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6" yWindow="48" windowWidth="18960" windowHeight="8940" firstSheet="5" activeTab="11"/>
  </bookViews>
  <sheets>
    <sheet name="17-Jul-2010" sheetId="1" r:id="rId1"/>
    <sheet name="23-Jul-2010" sheetId="2" r:id="rId2"/>
    <sheet name="25-Jul-2010" sheetId="3" r:id="rId3"/>
    <sheet name="12-Aug-2010" sheetId="7" r:id="rId4"/>
    <sheet name="15-Aug-2010" sheetId="8" r:id="rId5"/>
    <sheet name="03-Sept-2010" sheetId="10" r:id="rId6"/>
    <sheet name="06-Sept-2010" sheetId="9" r:id="rId7"/>
    <sheet name="19-Sept-2010" sheetId="11" r:id="rId8"/>
    <sheet name="03-Oct-2010" sheetId="12" r:id="rId9"/>
    <sheet name="10knt" sheetId="4" r:id="rId10"/>
    <sheet name="11knt" sheetId="13" r:id="rId11"/>
    <sheet name="12Knt" sheetId="14" r:id="rId12"/>
    <sheet name="CombindedWindSpeeds" sheetId="5" r:id="rId13"/>
    <sheet name="FirstTryPolars-2ndOrder" sheetId="6" r:id="rId14"/>
  </sheets>
  <definedNames>
    <definedName name="_xlnm._FilterDatabase" localSheetId="9" hidden="1">'10knt'!$A$1:$J$43</definedName>
    <definedName name="_xlnm._FilterDatabase" localSheetId="10" hidden="1">'11knt'!$A$1:$J$44</definedName>
    <definedName name="_xlnm._FilterDatabase" localSheetId="11" hidden="1">'12Knt'!$A$1:$J$29</definedName>
    <definedName name="_xlnm._FilterDatabase" localSheetId="12" hidden="1">CombindedWindSpeeds!$A$244:$J$244</definedName>
  </definedNames>
  <calcPr calcId="125725"/>
</workbook>
</file>

<file path=xl/calcChain.xml><?xml version="1.0" encoding="utf-8"?>
<calcChain xmlns="http://schemas.openxmlformats.org/spreadsheetml/2006/main">
  <c r="B8" i="5"/>
  <c r="B12"/>
  <c r="B11"/>
  <c r="B10"/>
</calcChain>
</file>

<file path=xl/comments1.xml><?xml version="1.0" encoding="utf-8"?>
<comments xmlns="http://schemas.openxmlformats.org/spreadsheetml/2006/main">
  <authors>
    <author>Dr. David Zielke</author>
  </authors>
  <commentList>
    <comment ref="B8" authorId="0">
      <text>
        <r>
          <rPr>
            <b/>
            <sz val="8"/>
            <color indexed="81"/>
            <rFont val="Tahoma"/>
            <charset val="1"/>
          </rPr>
          <t>Dr. David Zielke:</t>
        </r>
        <r>
          <rPr>
            <sz val="8"/>
            <color indexed="81"/>
            <rFont val="Tahoma"/>
            <charset val="1"/>
          </rPr>
          <t xml:space="preserve">
current with boat?</t>
        </r>
      </text>
    </comment>
    <comment ref="B10" authorId="0">
      <text>
        <r>
          <rPr>
            <b/>
            <sz val="8"/>
            <color indexed="81"/>
            <rFont val="Tahoma"/>
            <charset val="1"/>
          </rPr>
          <t>Dr. David Zielke:</t>
        </r>
        <r>
          <rPr>
            <sz val="8"/>
            <color indexed="81"/>
            <rFont val="Tahoma"/>
            <charset val="1"/>
          </rPr>
          <t xml:space="preserve">
looks like current
</t>
        </r>
      </text>
    </comment>
    <comment ref="B11" authorId="0">
      <text>
        <r>
          <rPr>
            <b/>
            <sz val="8"/>
            <color indexed="81"/>
            <rFont val="Tahoma"/>
            <charset val="1"/>
          </rPr>
          <t>Dr. David Zielke:</t>
        </r>
        <r>
          <rPr>
            <sz val="8"/>
            <color indexed="81"/>
            <rFont val="Tahoma"/>
            <charset val="1"/>
          </rPr>
          <t xml:space="preserve">
looks like current
</t>
        </r>
      </text>
    </comment>
    <comment ref="B12" authorId="0">
      <text>
        <r>
          <rPr>
            <b/>
            <sz val="8"/>
            <color indexed="81"/>
            <rFont val="Tahoma"/>
            <charset val="1"/>
          </rPr>
          <t>Dr. David Zielke:</t>
        </r>
        <r>
          <rPr>
            <sz val="8"/>
            <color indexed="81"/>
            <rFont val="Tahoma"/>
            <charset val="1"/>
          </rPr>
          <t xml:space="preserve">
looks like current
</t>
        </r>
      </text>
    </comment>
  </commentList>
</comments>
</file>

<file path=xl/sharedStrings.xml><?xml version="1.0" encoding="utf-8"?>
<sst xmlns="http://schemas.openxmlformats.org/spreadsheetml/2006/main" count="887" uniqueCount="94">
  <si>
    <t>Sailing from King Harbor to Isthmus, Catalina, Departed King Harbor at 0815 and motored to the R10 bouy, note that seas were very flat (2 foot swell) on the beam, long period swell.</t>
  </si>
  <si>
    <t>Hull and prop are clean</t>
  </si>
  <si>
    <t>Backstay tension was in about 2" ABOVE the black tape mark (i.e. light air tension)</t>
  </si>
  <si>
    <t>Boat Speed</t>
  </si>
  <si>
    <t>Speed Over Ground</t>
  </si>
  <si>
    <t>Apparent Wind Speed</t>
  </si>
  <si>
    <t>Apparent Wind Angle</t>
  </si>
  <si>
    <t>P/S</t>
  </si>
  <si>
    <t>True Wind Speed</t>
  </si>
  <si>
    <t>True Wind Angle</t>
  </si>
  <si>
    <t>Sails</t>
  </si>
  <si>
    <t>Rudder</t>
  </si>
  <si>
    <t>S</t>
  </si>
  <si>
    <t>Point up for 50 degrees apparent return</t>
  </si>
  <si>
    <t>Note: Stbd Upper needs tightened 1 turn, running backstay is at tension, backstay is above black mark, need to put a numbered guide for future reference and collect that information for this chart. Outhaul on Main is now tight</t>
  </si>
  <si>
    <t>Try dropping main, getting quite a bit of heel, saloon ports above water (barely) need clinometer, perhaps an electronic one to aid in collecting data? Trimmed main out until leading edge of main is starting to just barely backwind during boat motion.</t>
  </si>
  <si>
    <t>s</t>
  </si>
  <si>
    <t>Pulled in the main a bit to stop the occasional motion of the leading edge of the main</t>
  </si>
  <si>
    <t>Not much change but more heel, back to where we were prior to last adjustment</t>
  </si>
  <si>
    <t>Course change of 15 degrees to port, retune vessel for flat</t>
  </si>
  <si>
    <t>Sailing from King Harbor to Isthmus, Catalina, Departed King Harbor at 1550 and motored to the R10 bouy (1630), note that seas were very flat (1-2 foot swell) on the beam, long period swell.</t>
  </si>
  <si>
    <t>Backstay tension was in about 2" ABOVE the black tape mark (i.e. light air tension) (i.e. normal furling position)</t>
  </si>
  <si>
    <t>Headstay somewhat loose, good for light and ready to furl main if needed</t>
  </si>
  <si>
    <t>Heading 176M COG 175M</t>
  </si>
  <si>
    <t>15?</t>
  </si>
  <si>
    <t>---</t>
  </si>
  <si>
    <t>Awhile later</t>
  </si>
  <si>
    <t>Prior to this point running backstay tension was light to prevent pumping, now tensioned to normal rigging tension to support staysail</t>
  </si>
  <si>
    <t>Note: Heading change: 172M, Locked heading 16?,  COG 182</t>
  </si>
  <si>
    <t>Wind shift, retunned sails</t>
  </si>
  <si>
    <t>Pulled in staysail and jib sheets a bit</t>
  </si>
  <si>
    <t>Sailing from Emerald Bay, Catalina, To King Harbor Departed at 1300 seas flat (2 foot swell) on the beam, long period swell.</t>
  </si>
  <si>
    <t>Starting out with staysail and main, solid running backstay tension, added jib later as wind lightend away from Catalina</t>
  </si>
  <si>
    <t>Heading 350M COG 354M</t>
  </si>
  <si>
    <t>P</t>
  </si>
  <si>
    <t>Added Jib (Yankee)</t>
  </si>
  <si>
    <t>Jib leading edge unstable, pulled in jib sheet 1 foot</t>
  </si>
  <si>
    <t>Notes: Mast basically straight, no additional adjustments needed on Port side turnbuckles</t>
  </si>
  <si>
    <t>Let out staysail a foot, it was backwinded</t>
  </si>
  <si>
    <t>Retune sails (jib in)</t>
  </si>
  <si>
    <t>Retune (jib out)</t>
  </si>
  <si>
    <t>5,9</t>
  </si>
  <si>
    <t>Return jib (pull in slightly)</t>
  </si>
  <si>
    <t>Main out quite a bit</t>
  </si>
  <si>
    <t>added a bit of vang</t>
  </si>
  <si>
    <t>wind comming up!</t>
  </si>
  <si>
    <t>course 5 degrees down heading 355</t>
  </si>
  <si>
    <t>a bit floppy</t>
  </si>
  <si>
    <t>down 10 course 326M</t>
  </si>
  <si>
    <t>down 10 course 336M</t>
  </si>
  <si>
    <t>down 10 course 346M</t>
  </si>
  <si>
    <t>wind shift</t>
  </si>
  <si>
    <t>down 10 course 356</t>
  </si>
  <si>
    <t>down 10 course 006M</t>
  </si>
  <si>
    <t>down 10 course 016M</t>
  </si>
  <si>
    <t>getting a bit floppy</t>
  </si>
  <si>
    <t>above may not have stabilized</t>
  </si>
  <si>
    <t>heading up to 303M</t>
  </si>
  <si>
    <t>heading up 10</t>
  </si>
  <si>
    <t>heading up 5</t>
  </si>
  <si>
    <t>stalling</t>
  </si>
  <si>
    <t>heading down 10 291M</t>
  </si>
  <si>
    <t>heading down 10 301M</t>
  </si>
  <si>
    <t>down 10 331M</t>
  </si>
  <si>
    <t>retune boat to be flatter</t>
  </si>
  <si>
    <t>down 10 321M</t>
  </si>
  <si>
    <t>down 20 351M</t>
  </si>
  <si>
    <t>date</t>
  </si>
  <si>
    <t>Let jib out some</t>
  </si>
  <si>
    <t>Considerable heel on gusts main out a bit</t>
  </si>
  <si>
    <t>Let out jib and staysail</t>
  </si>
  <si>
    <t>Stowed yankee</t>
  </si>
  <si>
    <t>Heading 178 COG 175 BTW 176</t>
  </si>
  <si>
    <t>Staysail set, running backstay set</t>
  </si>
  <si>
    <t>Staysail leading edge collapsing bringing in</t>
  </si>
  <si>
    <t>Perhaps above reading is a transient</t>
  </si>
  <si>
    <t>Wind has occasional extended gusts</t>
  </si>
  <si>
    <t>Increase autopilot response from 1 to 3 due to gusts</t>
  </si>
  <si>
    <t>Note, staysail lead needs to move forward top of staysail luffing</t>
  </si>
  <si>
    <t>Wind dieing down as I get away from Catalina Island</t>
  </si>
  <si>
    <t>Heading 348M COG 0</t>
  </si>
  <si>
    <t>Seas have 1 foot swell with mild wind chop just fwd of beam, boat is flat</t>
  </si>
  <si>
    <t>Ship caused course and pause, following reading is with sails lightly luffing to slow down, headed up 20+ degrees</t>
  </si>
  <si>
    <t>Back on course</t>
  </si>
  <si>
    <t>Pulled in yankee about 1 foot to keep leading edge from collapsing from time to time</t>
  </si>
  <si>
    <t>Knotmeter down for a while, no readings</t>
  </si>
  <si>
    <t>Heading 004M COG 011M</t>
  </si>
  <si>
    <t>Sloppy small seas on port quarter causing main to flop around quite a bit</t>
  </si>
  <si>
    <t>wing on wing</t>
  </si>
  <si>
    <t xml:space="preserve"> </t>
  </si>
  <si>
    <t>Retuned</t>
  </si>
  <si>
    <t>10 deg down</t>
  </si>
  <si>
    <t>10 deg up</t>
  </si>
  <si>
    <t>5 deg down</t>
  </si>
</sst>
</file>

<file path=xl/styles.xml><?xml version="1.0" encoding="utf-8"?>
<styleSheet xmlns="http://schemas.openxmlformats.org/spreadsheetml/2006/main">
  <fonts count="5">
    <font>
      <sz val="11"/>
      <color theme="1"/>
      <name val="Calibri"/>
      <family val="2"/>
      <scheme val="minor"/>
    </font>
    <font>
      <b/>
      <sz val="11"/>
      <color theme="1"/>
      <name val="Calibri"/>
      <family val="2"/>
      <scheme val="minor"/>
    </font>
    <font>
      <sz val="10"/>
      <color theme="1"/>
      <name val="Arial"/>
      <family val="2"/>
    </font>
    <font>
      <sz val="8"/>
      <color indexed="81"/>
      <name val="Tahoma"/>
      <charset val="1"/>
    </font>
    <font>
      <b/>
      <sz val="8"/>
      <color indexed="81"/>
      <name val="Tahoma"/>
      <charset val="1"/>
    </font>
  </fonts>
  <fills count="2">
    <fill>
      <patternFill patternType="none"/>
    </fill>
    <fill>
      <patternFill patternType="gray125"/>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33">
    <xf numFmtId="0" fontId="0" fillId="0" borderId="0" xfId="0"/>
    <xf numFmtId="0" fontId="0" fillId="0" borderId="9" xfId="0" applyBorder="1" applyAlignment="1">
      <alignment wrapText="1"/>
    </xf>
    <xf numFmtId="16" fontId="0" fillId="0" borderId="9" xfId="0" applyNumberFormat="1" applyBorder="1" applyAlignment="1">
      <alignment wrapText="1"/>
    </xf>
    <xf numFmtId="0" fontId="0" fillId="0" borderId="13" xfId="0" applyFill="1" applyBorder="1" applyAlignment="1">
      <alignment wrapText="1"/>
    </xf>
    <xf numFmtId="14" fontId="0" fillId="0" borderId="0" xfId="0" applyNumberFormat="1"/>
    <xf numFmtId="0" fontId="2" fillId="0" borderId="0" xfId="0" applyFont="1"/>
    <xf numFmtId="0" fontId="0" fillId="0" borderId="13" xfId="0" applyFont="1" applyFill="1" applyBorder="1" applyAlignment="1">
      <alignment wrapText="1"/>
    </xf>
    <xf numFmtId="0" fontId="0" fillId="0" borderId="9" xfId="0" applyFont="1" applyBorder="1" applyAlignment="1">
      <alignment wrapText="1"/>
    </xf>
    <xf numFmtId="0" fontId="0" fillId="0" borderId="0" xfId="0" applyFont="1"/>
    <xf numFmtId="14" fontId="0" fillId="0" borderId="0" xfId="0" applyNumberFormat="1" applyFont="1"/>
    <xf numFmtId="0" fontId="0" fillId="0" borderId="0" xfId="0" applyAlignment="1">
      <alignment wrapText="1"/>
    </xf>
    <xf numFmtId="0" fontId="0" fillId="0" borderId="9" xfId="0" applyBorder="1"/>
    <xf numFmtId="0" fontId="0" fillId="0" borderId="0" xfId="0" applyFont="1" applyFill="1" applyBorder="1"/>
    <xf numFmtId="0" fontId="0" fillId="0" borderId="0" xfId="0" applyFill="1" applyBorder="1"/>
    <xf numFmtId="0" fontId="0" fillId="0" borderId="9" xfId="0" applyFont="1" applyBorder="1"/>
    <xf numFmtId="0" fontId="0" fillId="0" borderId="0" xfId="0" applyBorder="1" applyAlignment="1">
      <alignment wrapText="1"/>
    </xf>
    <xf numFmtId="0" fontId="0" fillId="0" borderId="9" xfId="0" applyFont="1" applyFill="1" applyBorder="1"/>
    <xf numFmtId="0" fontId="0" fillId="0" borderId="0" xfId="0" applyFont="1" applyFill="1"/>
    <xf numFmtId="0" fontId="0" fillId="0" borderId="0" xfId="0" applyFont="1" applyBorder="1"/>
    <xf numFmtId="16" fontId="0" fillId="0" borderId="0" xfId="0" applyNumberFormat="1" applyAlignment="1">
      <alignment wrapText="1"/>
    </xf>
    <xf numFmtId="16" fontId="0" fillId="0" borderId="0" xfId="0" applyNumberFormat="1"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15" fontId="1" fillId="0" borderId="1" xfId="0" applyNumberFormat="1" applyFont="1" applyBorder="1" applyAlignment="1">
      <alignment wrapText="1"/>
    </xf>
    <xf numFmtId="15" fontId="1" fillId="0" borderId="2" xfId="0" applyNumberFormat="1" applyFont="1" applyBorder="1" applyAlignment="1">
      <alignment wrapText="1"/>
    </xf>
    <xf numFmtId="15" fontId="1" fillId="0" borderId="3" xfId="0" applyNumberFormat="1" applyFont="1" applyBorder="1" applyAlignment="1">
      <alignment wrapText="1"/>
    </xf>
    <xf numFmtId="0" fontId="1" fillId="0" borderId="4" xfId="0" applyFont="1" applyBorder="1" applyAlignment="1">
      <alignment wrapText="1"/>
    </xf>
    <xf numFmtId="0" fontId="1" fillId="0" borderId="0"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0" fontId="1" fillId="0" borderId="8" xfId="0" applyFont="1" applyBorder="1" applyAlignment="1">
      <alignment wrapText="1"/>
    </xf>
  </cellXfs>
  <cellStyles count="1">
    <cellStyle name="Normal" xfId="0" builtinId="0"/>
  </cellStyles>
  <dxfs count="0"/>
  <tableStyles count="0" defaultTableStyle="TableStyleMedium9" defaultPivotStyle="PivotStyleLight16"/>
  <colors>
    <mruColors>
      <color rgb="FF0505EB"/>
      <color rgb="FF30C041"/>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3"/>
          <c:order val="1"/>
          <c:tx>
            <c:v>10 Knots True Wind STBD</c:v>
          </c:tx>
          <c:spPr>
            <a:ln w="28575">
              <a:noFill/>
            </a:ln>
          </c:spPr>
          <c:marker>
            <c:symbol val="square"/>
            <c:size val="7"/>
            <c:spPr>
              <a:solidFill>
                <a:schemeClr val="accent2"/>
              </a:solidFill>
            </c:spPr>
          </c:marker>
          <c:xVal>
            <c:numRef>
              <c:f>'10knt'!$G$37:$G$43</c:f>
              <c:numCache>
                <c:formatCode>General</c:formatCode>
                <c:ptCount val="7"/>
                <c:pt idx="0">
                  <c:v>70</c:v>
                </c:pt>
                <c:pt idx="1">
                  <c:v>75</c:v>
                </c:pt>
                <c:pt idx="2">
                  <c:v>75</c:v>
                </c:pt>
                <c:pt idx="3">
                  <c:v>80</c:v>
                </c:pt>
                <c:pt idx="4">
                  <c:v>130</c:v>
                </c:pt>
                <c:pt idx="5">
                  <c:v>120</c:v>
                </c:pt>
                <c:pt idx="6">
                  <c:v>82</c:v>
                </c:pt>
              </c:numCache>
            </c:numRef>
          </c:xVal>
          <c:yVal>
            <c:numRef>
              <c:f>'10knt'!$B$37:$B$43</c:f>
              <c:numCache>
                <c:formatCode>General</c:formatCode>
                <c:ptCount val="7"/>
                <c:pt idx="0">
                  <c:v>5.8</c:v>
                </c:pt>
                <c:pt idx="1">
                  <c:v>6.8</c:v>
                </c:pt>
                <c:pt idx="2">
                  <c:v>7.2</c:v>
                </c:pt>
                <c:pt idx="3">
                  <c:v>7.2</c:v>
                </c:pt>
                <c:pt idx="4">
                  <c:v>5.4</c:v>
                </c:pt>
                <c:pt idx="5">
                  <c:v>6</c:v>
                </c:pt>
                <c:pt idx="6">
                  <c:v>6.6</c:v>
                </c:pt>
              </c:numCache>
            </c:numRef>
          </c:yVal>
        </c:ser>
        <c:ser>
          <c:idx val="0"/>
          <c:order val="0"/>
          <c:tx>
            <c:v>10 Knots True Wind Port</c:v>
          </c:tx>
          <c:spPr>
            <a:ln w="28575">
              <a:noFill/>
            </a:ln>
          </c:spPr>
          <c:trendline>
            <c:trendlineType val="poly"/>
            <c:order val="6"/>
          </c:trendline>
          <c:xVal>
            <c:numRef>
              <c:f>'10knt'!$G$2:$G$36</c:f>
              <c:numCache>
                <c:formatCode>General</c:formatCode>
                <c:ptCount val="35"/>
                <c:pt idx="0">
                  <c:v>45</c:v>
                </c:pt>
                <c:pt idx="1">
                  <c:v>45</c:v>
                </c:pt>
                <c:pt idx="2">
                  <c:v>50</c:v>
                </c:pt>
                <c:pt idx="3">
                  <c:v>60</c:v>
                </c:pt>
                <c:pt idx="4">
                  <c:v>65</c:v>
                </c:pt>
                <c:pt idx="5">
                  <c:v>65</c:v>
                </c:pt>
                <c:pt idx="6">
                  <c:v>68</c:v>
                </c:pt>
                <c:pt idx="7">
                  <c:v>75</c:v>
                </c:pt>
                <c:pt idx="8">
                  <c:v>80</c:v>
                </c:pt>
                <c:pt idx="9">
                  <c:v>82</c:v>
                </c:pt>
                <c:pt idx="10">
                  <c:v>83</c:v>
                </c:pt>
                <c:pt idx="11">
                  <c:v>85</c:v>
                </c:pt>
                <c:pt idx="12">
                  <c:v>95</c:v>
                </c:pt>
                <c:pt idx="13">
                  <c:v>95</c:v>
                </c:pt>
                <c:pt idx="14">
                  <c:v>110</c:v>
                </c:pt>
                <c:pt idx="15">
                  <c:v>110</c:v>
                </c:pt>
                <c:pt idx="16">
                  <c:v>110</c:v>
                </c:pt>
                <c:pt idx="17">
                  <c:v>110</c:v>
                </c:pt>
                <c:pt idx="18">
                  <c:v>70</c:v>
                </c:pt>
                <c:pt idx="19">
                  <c:v>80</c:v>
                </c:pt>
                <c:pt idx="20">
                  <c:v>60</c:v>
                </c:pt>
                <c:pt idx="21">
                  <c:v>65</c:v>
                </c:pt>
                <c:pt idx="22">
                  <c:v>55</c:v>
                </c:pt>
                <c:pt idx="23">
                  <c:v>160</c:v>
                </c:pt>
                <c:pt idx="24">
                  <c:v>140</c:v>
                </c:pt>
                <c:pt idx="25">
                  <c:v>140</c:v>
                </c:pt>
                <c:pt idx="26">
                  <c:v>130</c:v>
                </c:pt>
                <c:pt idx="27">
                  <c:v>125</c:v>
                </c:pt>
                <c:pt idx="28">
                  <c:v>125</c:v>
                </c:pt>
                <c:pt idx="29">
                  <c:v>130</c:v>
                </c:pt>
                <c:pt idx="30">
                  <c:v>120</c:v>
                </c:pt>
                <c:pt idx="31">
                  <c:v>120</c:v>
                </c:pt>
                <c:pt idx="32">
                  <c:v>150</c:v>
                </c:pt>
                <c:pt idx="33">
                  <c:v>150</c:v>
                </c:pt>
                <c:pt idx="34">
                  <c:v>165</c:v>
                </c:pt>
              </c:numCache>
            </c:numRef>
          </c:xVal>
          <c:yVal>
            <c:numRef>
              <c:f>'10knt'!$B$2:$B$36</c:f>
              <c:numCache>
                <c:formatCode>General</c:formatCode>
                <c:ptCount val="35"/>
                <c:pt idx="0">
                  <c:v>4.0999999999999996</c:v>
                </c:pt>
                <c:pt idx="1">
                  <c:v>3.7</c:v>
                </c:pt>
                <c:pt idx="2">
                  <c:v>3.5</c:v>
                </c:pt>
                <c:pt idx="3">
                  <c:v>5.4</c:v>
                </c:pt>
                <c:pt idx="4">
                  <c:v>6.7</c:v>
                </c:pt>
                <c:pt idx="5">
                  <c:v>6.3</c:v>
                </c:pt>
                <c:pt idx="6">
                  <c:v>5.7</c:v>
                </c:pt>
                <c:pt idx="7">
                  <c:v>6.5</c:v>
                </c:pt>
                <c:pt idx="8">
                  <c:v>4.7</c:v>
                </c:pt>
                <c:pt idx="9">
                  <c:v>5.8</c:v>
                </c:pt>
                <c:pt idx="10">
                  <c:v>4.9000000000000004</c:v>
                </c:pt>
                <c:pt idx="11">
                  <c:v>6.1</c:v>
                </c:pt>
                <c:pt idx="12">
                  <c:v>5.2</c:v>
                </c:pt>
                <c:pt idx="13">
                  <c:v>5.8</c:v>
                </c:pt>
                <c:pt idx="14">
                  <c:v>6.5</c:v>
                </c:pt>
                <c:pt idx="15">
                  <c:v>6.5</c:v>
                </c:pt>
                <c:pt idx="16">
                  <c:v>5.3</c:v>
                </c:pt>
                <c:pt idx="17">
                  <c:v>5.3</c:v>
                </c:pt>
                <c:pt idx="18">
                  <c:v>7.1</c:v>
                </c:pt>
                <c:pt idx="19">
                  <c:v>7.3</c:v>
                </c:pt>
                <c:pt idx="20">
                  <c:v>6.5</c:v>
                </c:pt>
                <c:pt idx="21">
                  <c:v>6.9</c:v>
                </c:pt>
                <c:pt idx="22">
                  <c:v>5.7</c:v>
                </c:pt>
                <c:pt idx="23">
                  <c:v>3</c:v>
                </c:pt>
                <c:pt idx="24">
                  <c:v>5.3</c:v>
                </c:pt>
                <c:pt idx="25">
                  <c:v>5.5</c:v>
                </c:pt>
                <c:pt idx="26">
                  <c:v>4.9000000000000004</c:v>
                </c:pt>
                <c:pt idx="27">
                  <c:v>6.3</c:v>
                </c:pt>
                <c:pt idx="28">
                  <c:v>5.9</c:v>
                </c:pt>
                <c:pt idx="29">
                  <c:v>5.5</c:v>
                </c:pt>
                <c:pt idx="30">
                  <c:v>6.2</c:v>
                </c:pt>
                <c:pt idx="31">
                  <c:v>5.2</c:v>
                </c:pt>
                <c:pt idx="32">
                  <c:v>4.7</c:v>
                </c:pt>
                <c:pt idx="33">
                  <c:v>5.2</c:v>
                </c:pt>
                <c:pt idx="34">
                  <c:v>3.2</c:v>
                </c:pt>
              </c:numCache>
            </c:numRef>
          </c:yVal>
        </c:ser>
        <c:axId val="131230336"/>
        <c:axId val="131240320"/>
      </c:scatterChart>
      <c:valAx>
        <c:axId val="131230336"/>
        <c:scaling>
          <c:orientation val="minMax"/>
          <c:max val="165"/>
          <c:min val="45"/>
        </c:scaling>
        <c:axPos val="b"/>
        <c:numFmt formatCode="General" sourceLinked="1"/>
        <c:minorTickMark val="cross"/>
        <c:tickLblPos val="nextTo"/>
        <c:crossAx val="131240320"/>
        <c:crosses val="autoZero"/>
        <c:crossBetween val="midCat"/>
        <c:majorUnit val="20"/>
        <c:minorUnit val="5"/>
      </c:valAx>
      <c:valAx>
        <c:axId val="131240320"/>
        <c:scaling>
          <c:orientation val="minMax"/>
        </c:scaling>
        <c:axPos val="l"/>
        <c:majorGridlines/>
        <c:numFmt formatCode="General" sourceLinked="1"/>
        <c:tickLblPos val="nextTo"/>
        <c:crossAx val="131230336"/>
        <c:crosses val="autoZero"/>
        <c:crossBetween val="midCat"/>
      </c:valAx>
    </c:plotArea>
    <c:legend>
      <c:legendPos val="r"/>
      <c:layout>
        <c:manualLayout>
          <c:xMode val="edge"/>
          <c:yMode val="edge"/>
          <c:x val="0.72643212669182988"/>
          <c:y val="5.2737036766781653E-2"/>
          <c:w val="0.23565717406638409"/>
          <c:h val="0.17375442328344171"/>
        </c:manualLayout>
      </c:layout>
      <c:overlay val="1"/>
      <c:spPr>
        <a:solidFill>
          <a:sysClr val="window" lastClr="FFFFFF"/>
        </a:solidFill>
      </c:spPr>
    </c:legend>
    <c:plotVisOnly val="1"/>
  </c:chart>
  <c:printSettings>
    <c:headerFooter/>
    <c:pageMargins b="0.75000000000000167" l="0.70000000000000062" r="0.70000000000000062" t="0.7500000000000016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v>6.7-7.8knts</c:v>
          </c:tx>
          <c:spPr>
            <a:ln w="28575">
              <a:noFill/>
            </a:ln>
          </c:spPr>
          <c:xVal>
            <c:numRef>
              <c:f>CombindedWindSpeeds!$G$2:$G$14</c:f>
              <c:numCache>
                <c:formatCode>General</c:formatCode>
                <c:ptCount val="13"/>
                <c:pt idx="0">
                  <c:v>110</c:v>
                </c:pt>
                <c:pt idx="1">
                  <c:v>120</c:v>
                </c:pt>
                <c:pt idx="2">
                  <c:v>140</c:v>
                </c:pt>
                <c:pt idx="3">
                  <c:v>90</c:v>
                </c:pt>
                <c:pt idx="4">
                  <c:v>120</c:v>
                </c:pt>
                <c:pt idx="5">
                  <c:v>150</c:v>
                </c:pt>
                <c:pt idx="6">
                  <c:v>60</c:v>
                </c:pt>
                <c:pt idx="7">
                  <c:v>95</c:v>
                </c:pt>
                <c:pt idx="8">
                  <c:v>100</c:v>
                </c:pt>
                <c:pt idx="9">
                  <c:v>95</c:v>
                </c:pt>
                <c:pt idx="10">
                  <c:v>120</c:v>
                </c:pt>
                <c:pt idx="11">
                  <c:v>130</c:v>
                </c:pt>
                <c:pt idx="12">
                  <c:v>80</c:v>
                </c:pt>
              </c:numCache>
            </c:numRef>
          </c:xVal>
          <c:yVal>
            <c:numRef>
              <c:f>CombindedWindSpeeds!$B$2:$B$14</c:f>
              <c:numCache>
                <c:formatCode>General</c:formatCode>
                <c:ptCount val="13"/>
                <c:pt idx="0">
                  <c:v>4.5</c:v>
                </c:pt>
                <c:pt idx="1">
                  <c:v>2.9</c:v>
                </c:pt>
                <c:pt idx="2">
                  <c:v>2.5</c:v>
                </c:pt>
                <c:pt idx="3">
                  <c:v>4.0999999999999996</c:v>
                </c:pt>
                <c:pt idx="4">
                  <c:v>2.7</c:v>
                </c:pt>
                <c:pt idx="5">
                  <c:v>3.8</c:v>
                </c:pt>
                <c:pt idx="6">
                  <c:v>4.9000000000000004</c:v>
                </c:pt>
                <c:pt idx="7">
                  <c:v>4.3</c:v>
                </c:pt>
                <c:pt idx="8">
                  <c:v>4.0999999999999996</c:v>
                </c:pt>
                <c:pt idx="9">
                  <c:v>4.3</c:v>
                </c:pt>
                <c:pt idx="10">
                  <c:v>3.7</c:v>
                </c:pt>
                <c:pt idx="11">
                  <c:v>3.3</c:v>
                </c:pt>
                <c:pt idx="12">
                  <c:v>4.5999999999999996</c:v>
                </c:pt>
              </c:numCache>
            </c:numRef>
          </c:yVal>
        </c:ser>
        <c:ser>
          <c:idx val="1"/>
          <c:order val="1"/>
          <c:tx>
            <c:v>8.0-8.9knts</c:v>
          </c:tx>
          <c:spPr>
            <a:ln w="28575">
              <a:noFill/>
            </a:ln>
          </c:spPr>
          <c:xVal>
            <c:numRef>
              <c:f>CombindedWindSpeeds!$G$15:$G$25</c:f>
              <c:numCache>
                <c:formatCode>General</c:formatCode>
                <c:ptCount val="11"/>
                <c:pt idx="0">
                  <c:v>135</c:v>
                </c:pt>
                <c:pt idx="1">
                  <c:v>65</c:v>
                </c:pt>
                <c:pt idx="2">
                  <c:v>65</c:v>
                </c:pt>
                <c:pt idx="3">
                  <c:v>150</c:v>
                </c:pt>
                <c:pt idx="4">
                  <c:v>55</c:v>
                </c:pt>
                <c:pt idx="5">
                  <c:v>50</c:v>
                </c:pt>
                <c:pt idx="6">
                  <c:v>115</c:v>
                </c:pt>
                <c:pt idx="7">
                  <c:v>150</c:v>
                </c:pt>
                <c:pt idx="8">
                  <c:v>75</c:v>
                </c:pt>
                <c:pt idx="9">
                  <c:v>135</c:v>
                </c:pt>
                <c:pt idx="10">
                  <c:v>80</c:v>
                </c:pt>
              </c:numCache>
            </c:numRef>
          </c:xVal>
          <c:yVal>
            <c:numRef>
              <c:f>CombindedWindSpeeds!$B$15:$B$25</c:f>
              <c:numCache>
                <c:formatCode>General</c:formatCode>
                <c:ptCount val="11"/>
                <c:pt idx="0">
                  <c:v>5</c:v>
                </c:pt>
                <c:pt idx="1">
                  <c:v>4.5</c:v>
                </c:pt>
                <c:pt idx="2">
                  <c:v>4.9000000000000004</c:v>
                </c:pt>
                <c:pt idx="3">
                  <c:v>4.3</c:v>
                </c:pt>
                <c:pt idx="4">
                  <c:v>5.3</c:v>
                </c:pt>
                <c:pt idx="5">
                  <c:v>4</c:v>
                </c:pt>
                <c:pt idx="6">
                  <c:v>5.5</c:v>
                </c:pt>
                <c:pt idx="7">
                  <c:v>3.2</c:v>
                </c:pt>
                <c:pt idx="8">
                  <c:v>7.1</c:v>
                </c:pt>
                <c:pt idx="9">
                  <c:v>5.2</c:v>
                </c:pt>
                <c:pt idx="10">
                  <c:v>5.5</c:v>
                </c:pt>
              </c:numCache>
            </c:numRef>
          </c:yVal>
        </c:ser>
        <c:ser>
          <c:idx val="2"/>
          <c:order val="2"/>
          <c:tx>
            <c:v>9.0-9.9knts</c:v>
          </c:tx>
          <c:spPr>
            <a:ln w="28575">
              <a:noFill/>
            </a:ln>
          </c:spPr>
          <c:xVal>
            <c:numRef>
              <c:f>CombindedWindSpeeds!$G$28:$G$54</c:f>
              <c:numCache>
                <c:formatCode>General</c:formatCode>
                <c:ptCount val="27"/>
                <c:pt idx="0">
                  <c:v>120</c:v>
                </c:pt>
                <c:pt idx="1">
                  <c:v>125</c:v>
                </c:pt>
                <c:pt idx="2">
                  <c:v>60</c:v>
                </c:pt>
                <c:pt idx="3">
                  <c:v>60</c:v>
                </c:pt>
                <c:pt idx="4">
                  <c:v>55</c:v>
                </c:pt>
                <c:pt idx="5">
                  <c:v>110</c:v>
                </c:pt>
                <c:pt idx="6">
                  <c:v>135</c:v>
                </c:pt>
                <c:pt idx="7">
                  <c:v>105</c:v>
                </c:pt>
                <c:pt idx="8">
                  <c:v>105</c:v>
                </c:pt>
                <c:pt idx="9">
                  <c:v>100</c:v>
                </c:pt>
                <c:pt idx="10">
                  <c:v>100</c:v>
                </c:pt>
                <c:pt idx="11">
                  <c:v>110</c:v>
                </c:pt>
                <c:pt idx="12">
                  <c:v>70</c:v>
                </c:pt>
                <c:pt idx="13">
                  <c:v>80</c:v>
                </c:pt>
                <c:pt idx="14">
                  <c:v>160</c:v>
                </c:pt>
                <c:pt idx="15">
                  <c:v>115</c:v>
                </c:pt>
                <c:pt idx="16">
                  <c:v>100</c:v>
                </c:pt>
                <c:pt idx="17">
                  <c:v>55</c:v>
                </c:pt>
                <c:pt idx="18">
                  <c:v>160</c:v>
                </c:pt>
                <c:pt idx="19">
                  <c:v>140</c:v>
                </c:pt>
                <c:pt idx="20">
                  <c:v>120</c:v>
                </c:pt>
                <c:pt idx="21">
                  <c:v>150</c:v>
                </c:pt>
                <c:pt idx="22">
                  <c:v>110</c:v>
                </c:pt>
                <c:pt idx="23">
                  <c:v>83</c:v>
                </c:pt>
                <c:pt idx="24">
                  <c:v>95</c:v>
                </c:pt>
                <c:pt idx="25">
                  <c:v>85</c:v>
                </c:pt>
                <c:pt idx="26">
                  <c:v>150</c:v>
                </c:pt>
              </c:numCache>
            </c:numRef>
          </c:xVal>
          <c:yVal>
            <c:numRef>
              <c:f>CombindedWindSpeeds!$B$28:$B$54</c:f>
              <c:numCache>
                <c:formatCode>General</c:formatCode>
                <c:ptCount val="27"/>
                <c:pt idx="0">
                  <c:v>5.4</c:v>
                </c:pt>
                <c:pt idx="1">
                  <c:v>4.7</c:v>
                </c:pt>
                <c:pt idx="2">
                  <c:v>6.2</c:v>
                </c:pt>
                <c:pt idx="3">
                  <c:v>6</c:v>
                </c:pt>
                <c:pt idx="4">
                  <c:v>5.5</c:v>
                </c:pt>
                <c:pt idx="5">
                  <c:v>6.5</c:v>
                </c:pt>
                <c:pt idx="6">
                  <c:v>5.2</c:v>
                </c:pt>
                <c:pt idx="7">
                  <c:v>6.4</c:v>
                </c:pt>
                <c:pt idx="8">
                  <c:v>6.4</c:v>
                </c:pt>
                <c:pt idx="9">
                  <c:v>6.8</c:v>
                </c:pt>
                <c:pt idx="10">
                  <c:v>4.8</c:v>
                </c:pt>
                <c:pt idx="11">
                  <c:v>5</c:v>
                </c:pt>
                <c:pt idx="12">
                  <c:v>6.1</c:v>
                </c:pt>
                <c:pt idx="13">
                  <c:v>6.2</c:v>
                </c:pt>
                <c:pt idx="14">
                  <c:v>3.3</c:v>
                </c:pt>
                <c:pt idx="15">
                  <c:v>5.7</c:v>
                </c:pt>
                <c:pt idx="16">
                  <c:v>6.5</c:v>
                </c:pt>
                <c:pt idx="17">
                  <c:v>5.7</c:v>
                </c:pt>
                <c:pt idx="18">
                  <c:v>3</c:v>
                </c:pt>
                <c:pt idx="19">
                  <c:v>5.3</c:v>
                </c:pt>
                <c:pt idx="20">
                  <c:v>5.2</c:v>
                </c:pt>
                <c:pt idx="21">
                  <c:v>4.7</c:v>
                </c:pt>
                <c:pt idx="22">
                  <c:v>6.5</c:v>
                </c:pt>
                <c:pt idx="23">
                  <c:v>4.9000000000000004</c:v>
                </c:pt>
                <c:pt idx="24">
                  <c:v>5.2</c:v>
                </c:pt>
                <c:pt idx="25">
                  <c:v>6.7</c:v>
                </c:pt>
                <c:pt idx="26">
                  <c:v>5.2</c:v>
                </c:pt>
              </c:numCache>
            </c:numRef>
          </c:yVal>
        </c:ser>
        <c:ser>
          <c:idx val="3"/>
          <c:order val="3"/>
          <c:tx>
            <c:v>10.0-10.9knts</c:v>
          </c:tx>
          <c:spPr>
            <a:ln w="28575">
              <a:noFill/>
            </a:ln>
          </c:spPr>
          <c:xVal>
            <c:numRef>
              <c:f>CombindedWindSpeeds!$G$56:$G$88</c:f>
              <c:numCache>
                <c:formatCode>General</c:formatCode>
                <c:ptCount val="33"/>
                <c:pt idx="0">
                  <c:v>82</c:v>
                </c:pt>
                <c:pt idx="1">
                  <c:v>115</c:v>
                </c:pt>
                <c:pt idx="2">
                  <c:v>165</c:v>
                </c:pt>
                <c:pt idx="3">
                  <c:v>80</c:v>
                </c:pt>
                <c:pt idx="4">
                  <c:v>60</c:v>
                </c:pt>
                <c:pt idx="5">
                  <c:v>50</c:v>
                </c:pt>
                <c:pt idx="6">
                  <c:v>45</c:v>
                </c:pt>
                <c:pt idx="7">
                  <c:v>45</c:v>
                </c:pt>
                <c:pt idx="8">
                  <c:v>68</c:v>
                </c:pt>
                <c:pt idx="9">
                  <c:v>65</c:v>
                </c:pt>
                <c:pt idx="10">
                  <c:v>65</c:v>
                </c:pt>
                <c:pt idx="11">
                  <c:v>70</c:v>
                </c:pt>
                <c:pt idx="12">
                  <c:v>75</c:v>
                </c:pt>
                <c:pt idx="13">
                  <c:v>75</c:v>
                </c:pt>
                <c:pt idx="14">
                  <c:v>80</c:v>
                </c:pt>
                <c:pt idx="15">
                  <c:v>82</c:v>
                </c:pt>
                <c:pt idx="16">
                  <c:v>85</c:v>
                </c:pt>
                <c:pt idx="17">
                  <c:v>95</c:v>
                </c:pt>
                <c:pt idx="18">
                  <c:v>110</c:v>
                </c:pt>
                <c:pt idx="19">
                  <c:v>130</c:v>
                </c:pt>
                <c:pt idx="20">
                  <c:v>120</c:v>
                </c:pt>
                <c:pt idx="21">
                  <c:v>110</c:v>
                </c:pt>
                <c:pt idx="22">
                  <c:v>110</c:v>
                </c:pt>
                <c:pt idx="23">
                  <c:v>70</c:v>
                </c:pt>
                <c:pt idx="24">
                  <c:v>80</c:v>
                </c:pt>
                <c:pt idx="25">
                  <c:v>60</c:v>
                </c:pt>
                <c:pt idx="26">
                  <c:v>65</c:v>
                </c:pt>
                <c:pt idx="27">
                  <c:v>130</c:v>
                </c:pt>
                <c:pt idx="28">
                  <c:v>125</c:v>
                </c:pt>
                <c:pt idx="29">
                  <c:v>125</c:v>
                </c:pt>
                <c:pt idx="30">
                  <c:v>130</c:v>
                </c:pt>
                <c:pt idx="31">
                  <c:v>75</c:v>
                </c:pt>
                <c:pt idx="32">
                  <c:v>120</c:v>
                </c:pt>
              </c:numCache>
            </c:numRef>
          </c:xVal>
          <c:yVal>
            <c:numRef>
              <c:f>CombindedWindSpeeds!$B$56:$B$88</c:f>
              <c:numCache>
                <c:formatCode>General</c:formatCode>
                <c:ptCount val="33"/>
                <c:pt idx="0">
                  <c:v>6.6</c:v>
                </c:pt>
                <c:pt idx="1">
                  <c:v>6.5</c:v>
                </c:pt>
                <c:pt idx="2">
                  <c:v>3.2</c:v>
                </c:pt>
                <c:pt idx="3">
                  <c:v>4.7</c:v>
                </c:pt>
                <c:pt idx="4">
                  <c:v>5.4</c:v>
                </c:pt>
                <c:pt idx="5">
                  <c:v>3.5</c:v>
                </c:pt>
                <c:pt idx="6">
                  <c:v>4.0999999999999996</c:v>
                </c:pt>
                <c:pt idx="7">
                  <c:v>3.7</c:v>
                </c:pt>
                <c:pt idx="8">
                  <c:v>5.7</c:v>
                </c:pt>
                <c:pt idx="9">
                  <c:v>6.7</c:v>
                </c:pt>
                <c:pt idx="10">
                  <c:v>6.3</c:v>
                </c:pt>
                <c:pt idx="11">
                  <c:v>5.8</c:v>
                </c:pt>
                <c:pt idx="12">
                  <c:v>6.8</c:v>
                </c:pt>
                <c:pt idx="13">
                  <c:v>7.2</c:v>
                </c:pt>
                <c:pt idx="14">
                  <c:v>7.2</c:v>
                </c:pt>
                <c:pt idx="15">
                  <c:v>5.8</c:v>
                </c:pt>
                <c:pt idx="16">
                  <c:v>6.1</c:v>
                </c:pt>
                <c:pt idx="17">
                  <c:v>5.8</c:v>
                </c:pt>
                <c:pt idx="18">
                  <c:v>6.5</c:v>
                </c:pt>
                <c:pt idx="19">
                  <c:v>5.4</c:v>
                </c:pt>
                <c:pt idx="20">
                  <c:v>6</c:v>
                </c:pt>
                <c:pt idx="21">
                  <c:v>5.3</c:v>
                </c:pt>
                <c:pt idx="22">
                  <c:v>5.3</c:v>
                </c:pt>
                <c:pt idx="23">
                  <c:v>7.1</c:v>
                </c:pt>
                <c:pt idx="24">
                  <c:v>7.3</c:v>
                </c:pt>
                <c:pt idx="25">
                  <c:v>6.5</c:v>
                </c:pt>
                <c:pt idx="26">
                  <c:v>6.9</c:v>
                </c:pt>
                <c:pt idx="27">
                  <c:v>4.9000000000000004</c:v>
                </c:pt>
                <c:pt idx="28">
                  <c:v>6.3</c:v>
                </c:pt>
                <c:pt idx="29">
                  <c:v>5.9</c:v>
                </c:pt>
                <c:pt idx="30">
                  <c:v>5.5</c:v>
                </c:pt>
                <c:pt idx="31">
                  <c:v>6.5</c:v>
                </c:pt>
                <c:pt idx="32">
                  <c:v>6.2</c:v>
                </c:pt>
              </c:numCache>
            </c:numRef>
          </c:yVal>
        </c:ser>
        <c:ser>
          <c:idx val="4"/>
          <c:order val="4"/>
          <c:tx>
            <c:v>11knts</c:v>
          </c:tx>
          <c:spPr>
            <a:ln w="28575">
              <a:noFill/>
            </a:ln>
          </c:spPr>
          <c:xVal>
            <c:numRef>
              <c:f>CombindedWindSpeeds!$G$89:$G$107</c:f>
              <c:numCache>
                <c:formatCode>General</c:formatCode>
                <c:ptCount val="19"/>
                <c:pt idx="0">
                  <c:v>80</c:v>
                </c:pt>
                <c:pt idx="1">
                  <c:v>80</c:v>
                </c:pt>
                <c:pt idx="2">
                  <c:v>75</c:v>
                </c:pt>
                <c:pt idx="3">
                  <c:v>75</c:v>
                </c:pt>
                <c:pt idx="4">
                  <c:v>110</c:v>
                </c:pt>
                <c:pt idx="5">
                  <c:v>100</c:v>
                </c:pt>
                <c:pt idx="6">
                  <c:v>115</c:v>
                </c:pt>
                <c:pt idx="7">
                  <c:v>120</c:v>
                </c:pt>
                <c:pt idx="8">
                  <c:v>118</c:v>
                </c:pt>
                <c:pt idx="9">
                  <c:v>110</c:v>
                </c:pt>
                <c:pt idx="10">
                  <c:v>120</c:v>
                </c:pt>
                <c:pt idx="11">
                  <c:v>140</c:v>
                </c:pt>
                <c:pt idx="12">
                  <c:v>135</c:v>
                </c:pt>
                <c:pt idx="13">
                  <c:v>85</c:v>
                </c:pt>
                <c:pt idx="14">
                  <c:v>75</c:v>
                </c:pt>
                <c:pt idx="15">
                  <c:v>55</c:v>
                </c:pt>
                <c:pt idx="16">
                  <c:v>40</c:v>
                </c:pt>
                <c:pt idx="17">
                  <c:v>45</c:v>
                </c:pt>
                <c:pt idx="18">
                  <c:v>62</c:v>
                </c:pt>
              </c:numCache>
            </c:numRef>
          </c:xVal>
          <c:yVal>
            <c:numRef>
              <c:f>CombindedWindSpeeds!$B$89:$B$132</c:f>
              <c:numCache>
                <c:formatCode>General</c:formatCode>
                <c:ptCount val="44"/>
                <c:pt idx="0">
                  <c:v>6.7</c:v>
                </c:pt>
                <c:pt idx="1">
                  <c:v>6.7</c:v>
                </c:pt>
                <c:pt idx="2">
                  <c:v>7.3</c:v>
                </c:pt>
                <c:pt idx="3">
                  <c:v>7.1</c:v>
                </c:pt>
                <c:pt idx="4">
                  <c:v>6.8</c:v>
                </c:pt>
                <c:pt idx="5">
                  <c:v>6.8</c:v>
                </c:pt>
                <c:pt idx="6">
                  <c:v>6.8</c:v>
                </c:pt>
                <c:pt idx="7">
                  <c:v>5.9</c:v>
                </c:pt>
                <c:pt idx="8">
                  <c:v>6.6</c:v>
                </c:pt>
                <c:pt idx="9">
                  <c:v>5.9</c:v>
                </c:pt>
                <c:pt idx="10">
                  <c:v>6.9</c:v>
                </c:pt>
                <c:pt idx="11">
                  <c:v>4.7</c:v>
                </c:pt>
                <c:pt idx="12">
                  <c:v>5.3</c:v>
                </c:pt>
                <c:pt idx="13">
                  <c:v>5.7</c:v>
                </c:pt>
                <c:pt idx="14">
                  <c:v>6.1</c:v>
                </c:pt>
                <c:pt idx="15">
                  <c:v>3.6</c:v>
                </c:pt>
                <c:pt idx="16">
                  <c:v>4.5</c:v>
                </c:pt>
                <c:pt idx="17">
                  <c:v>3.8</c:v>
                </c:pt>
                <c:pt idx="18">
                  <c:v>5.0999999999999996</c:v>
                </c:pt>
                <c:pt idx="19">
                  <c:v>5.5</c:v>
                </c:pt>
                <c:pt idx="20">
                  <c:v>5.9</c:v>
                </c:pt>
                <c:pt idx="21">
                  <c:v>5.2</c:v>
                </c:pt>
                <c:pt idx="22">
                  <c:v>7.1</c:v>
                </c:pt>
                <c:pt idx="23">
                  <c:v>7.3</c:v>
                </c:pt>
                <c:pt idx="24">
                  <c:v>6.3</c:v>
                </c:pt>
                <c:pt idx="25">
                  <c:v>6.2</c:v>
                </c:pt>
                <c:pt idx="26">
                  <c:v>7.3</c:v>
                </c:pt>
                <c:pt idx="27">
                  <c:v>6.5</c:v>
                </c:pt>
                <c:pt idx="28">
                  <c:v>6.7</c:v>
                </c:pt>
                <c:pt idx="29">
                  <c:v>7</c:v>
                </c:pt>
                <c:pt idx="30">
                  <c:v>7.4</c:v>
                </c:pt>
                <c:pt idx="31">
                  <c:v>7.9</c:v>
                </c:pt>
                <c:pt idx="32">
                  <c:v>7.3</c:v>
                </c:pt>
                <c:pt idx="33">
                  <c:v>7.2</c:v>
                </c:pt>
                <c:pt idx="34">
                  <c:v>7</c:v>
                </c:pt>
                <c:pt idx="35">
                  <c:v>4.5999999999999996</c:v>
                </c:pt>
                <c:pt idx="36">
                  <c:v>4.9000000000000004</c:v>
                </c:pt>
                <c:pt idx="37">
                  <c:v>6</c:v>
                </c:pt>
                <c:pt idx="38">
                  <c:v>6.4</c:v>
                </c:pt>
                <c:pt idx="39">
                  <c:v>5</c:v>
                </c:pt>
                <c:pt idx="40">
                  <c:v>5.7</c:v>
                </c:pt>
                <c:pt idx="41">
                  <c:v>5.3</c:v>
                </c:pt>
                <c:pt idx="42">
                  <c:v>6.4</c:v>
                </c:pt>
                <c:pt idx="43">
                  <c:v>7.1</c:v>
                </c:pt>
              </c:numCache>
            </c:numRef>
          </c:yVal>
        </c:ser>
        <c:ser>
          <c:idx val="5"/>
          <c:order val="5"/>
          <c:tx>
            <c:v>12knts</c:v>
          </c:tx>
          <c:spPr>
            <a:ln w="28575">
              <a:noFill/>
            </a:ln>
          </c:spPr>
          <c:xVal>
            <c:numRef>
              <c:f>CombindedWindSpeeds!$G$133:$G$160</c:f>
              <c:numCache>
                <c:formatCode>General</c:formatCode>
                <c:ptCount val="28"/>
                <c:pt idx="0">
                  <c:v>100</c:v>
                </c:pt>
                <c:pt idx="1">
                  <c:v>95</c:v>
                </c:pt>
                <c:pt idx="2">
                  <c:v>95</c:v>
                </c:pt>
                <c:pt idx="3">
                  <c:v>120</c:v>
                </c:pt>
                <c:pt idx="4">
                  <c:v>125</c:v>
                </c:pt>
                <c:pt idx="5">
                  <c:v>125</c:v>
                </c:pt>
                <c:pt idx="6">
                  <c:v>125</c:v>
                </c:pt>
                <c:pt idx="7">
                  <c:v>120</c:v>
                </c:pt>
                <c:pt idx="8">
                  <c:v>75</c:v>
                </c:pt>
                <c:pt idx="9">
                  <c:v>78</c:v>
                </c:pt>
                <c:pt idx="10">
                  <c:v>80</c:v>
                </c:pt>
                <c:pt idx="11">
                  <c:v>80</c:v>
                </c:pt>
                <c:pt idx="12">
                  <c:v>80</c:v>
                </c:pt>
                <c:pt idx="13">
                  <c:v>95</c:v>
                </c:pt>
                <c:pt idx="14">
                  <c:v>98</c:v>
                </c:pt>
                <c:pt idx="15">
                  <c:v>105</c:v>
                </c:pt>
                <c:pt idx="16">
                  <c:v>110</c:v>
                </c:pt>
                <c:pt idx="17">
                  <c:v>115</c:v>
                </c:pt>
                <c:pt idx="18">
                  <c:v>135</c:v>
                </c:pt>
                <c:pt idx="19">
                  <c:v>150</c:v>
                </c:pt>
                <c:pt idx="20">
                  <c:v>180</c:v>
                </c:pt>
                <c:pt idx="21">
                  <c:v>130</c:v>
                </c:pt>
                <c:pt idx="22">
                  <c:v>135</c:v>
                </c:pt>
                <c:pt idx="23">
                  <c:v>125</c:v>
                </c:pt>
                <c:pt idx="24">
                  <c:v>120</c:v>
                </c:pt>
                <c:pt idx="25">
                  <c:v>130</c:v>
                </c:pt>
                <c:pt idx="26">
                  <c:v>50</c:v>
                </c:pt>
                <c:pt idx="27">
                  <c:v>90</c:v>
                </c:pt>
              </c:numCache>
            </c:numRef>
          </c:xVal>
          <c:yVal>
            <c:numRef>
              <c:f>CombindedWindSpeeds!$B$133:$B$160</c:f>
              <c:numCache>
                <c:formatCode>General</c:formatCode>
                <c:ptCount val="28"/>
                <c:pt idx="0">
                  <c:v>7.4</c:v>
                </c:pt>
                <c:pt idx="1">
                  <c:v>7.6</c:v>
                </c:pt>
                <c:pt idx="2">
                  <c:v>7.4</c:v>
                </c:pt>
                <c:pt idx="3">
                  <c:v>6.3</c:v>
                </c:pt>
                <c:pt idx="4">
                  <c:v>6.7</c:v>
                </c:pt>
                <c:pt idx="5">
                  <c:v>6.9</c:v>
                </c:pt>
                <c:pt idx="6">
                  <c:v>7.2</c:v>
                </c:pt>
                <c:pt idx="7">
                  <c:v>6.8</c:v>
                </c:pt>
                <c:pt idx="8">
                  <c:v>7.3</c:v>
                </c:pt>
                <c:pt idx="9">
                  <c:v>7.6</c:v>
                </c:pt>
                <c:pt idx="10">
                  <c:v>7.5</c:v>
                </c:pt>
                <c:pt idx="11">
                  <c:v>7.6</c:v>
                </c:pt>
                <c:pt idx="12">
                  <c:v>7.5</c:v>
                </c:pt>
                <c:pt idx="13">
                  <c:v>7.3</c:v>
                </c:pt>
                <c:pt idx="14">
                  <c:v>6.8</c:v>
                </c:pt>
                <c:pt idx="15">
                  <c:v>6.3</c:v>
                </c:pt>
                <c:pt idx="16">
                  <c:v>6.9</c:v>
                </c:pt>
                <c:pt idx="17">
                  <c:v>7.3</c:v>
                </c:pt>
                <c:pt idx="18">
                  <c:v>5.8</c:v>
                </c:pt>
                <c:pt idx="19">
                  <c:v>6.2</c:v>
                </c:pt>
                <c:pt idx="20">
                  <c:v>5.3</c:v>
                </c:pt>
                <c:pt idx="21">
                  <c:v>5.7</c:v>
                </c:pt>
                <c:pt idx="22">
                  <c:v>5.4</c:v>
                </c:pt>
                <c:pt idx="23">
                  <c:v>6.7</c:v>
                </c:pt>
                <c:pt idx="24">
                  <c:v>6.3</c:v>
                </c:pt>
                <c:pt idx="25">
                  <c:v>6.4</c:v>
                </c:pt>
                <c:pt idx="26">
                  <c:v>4.3</c:v>
                </c:pt>
                <c:pt idx="27">
                  <c:v>7.1</c:v>
                </c:pt>
              </c:numCache>
            </c:numRef>
          </c:yVal>
        </c:ser>
        <c:ser>
          <c:idx val="6"/>
          <c:order val="6"/>
          <c:tx>
            <c:v>13knts</c:v>
          </c:tx>
          <c:spPr>
            <a:ln w="28575">
              <a:noFill/>
            </a:ln>
          </c:spPr>
          <c:xVal>
            <c:numRef>
              <c:f>CombindedWindSpeeds!$G$161:$G$174</c:f>
              <c:numCache>
                <c:formatCode>General</c:formatCode>
                <c:ptCount val="14"/>
                <c:pt idx="0">
                  <c:v>85</c:v>
                </c:pt>
                <c:pt idx="1">
                  <c:v>78</c:v>
                </c:pt>
                <c:pt idx="2">
                  <c:v>80</c:v>
                </c:pt>
                <c:pt idx="3">
                  <c:v>75</c:v>
                </c:pt>
                <c:pt idx="4">
                  <c:v>90</c:v>
                </c:pt>
                <c:pt idx="5">
                  <c:v>90</c:v>
                </c:pt>
                <c:pt idx="6">
                  <c:v>70</c:v>
                </c:pt>
                <c:pt idx="7">
                  <c:v>75</c:v>
                </c:pt>
                <c:pt idx="8">
                  <c:v>85</c:v>
                </c:pt>
                <c:pt idx="9">
                  <c:v>90</c:v>
                </c:pt>
                <c:pt idx="10">
                  <c:v>90</c:v>
                </c:pt>
                <c:pt idx="11">
                  <c:v>80</c:v>
                </c:pt>
                <c:pt idx="12">
                  <c:v>90</c:v>
                </c:pt>
                <c:pt idx="13">
                  <c:v>95</c:v>
                </c:pt>
              </c:numCache>
            </c:numRef>
          </c:xVal>
          <c:yVal>
            <c:numRef>
              <c:f>CombindedWindSpeeds!$B$161:$B$174</c:f>
              <c:numCache>
                <c:formatCode>General</c:formatCode>
                <c:ptCount val="14"/>
                <c:pt idx="0">
                  <c:v>7.6</c:v>
                </c:pt>
                <c:pt idx="1">
                  <c:v>7.4</c:v>
                </c:pt>
                <c:pt idx="2">
                  <c:v>7.8</c:v>
                </c:pt>
                <c:pt idx="3">
                  <c:v>7.5</c:v>
                </c:pt>
                <c:pt idx="4">
                  <c:v>7.9</c:v>
                </c:pt>
                <c:pt idx="5">
                  <c:v>8.1</c:v>
                </c:pt>
                <c:pt idx="6">
                  <c:v>7.1</c:v>
                </c:pt>
                <c:pt idx="7">
                  <c:v>7.8</c:v>
                </c:pt>
                <c:pt idx="8">
                  <c:v>7.6</c:v>
                </c:pt>
                <c:pt idx="9">
                  <c:v>7.6</c:v>
                </c:pt>
                <c:pt idx="10">
                  <c:v>7.6</c:v>
                </c:pt>
                <c:pt idx="11">
                  <c:v>7.9</c:v>
                </c:pt>
                <c:pt idx="12">
                  <c:v>7.8</c:v>
                </c:pt>
                <c:pt idx="13">
                  <c:v>7.1</c:v>
                </c:pt>
              </c:numCache>
            </c:numRef>
          </c:yVal>
        </c:ser>
        <c:ser>
          <c:idx val="7"/>
          <c:order val="7"/>
          <c:tx>
            <c:v>14knts</c:v>
          </c:tx>
          <c:spPr>
            <a:ln w="28575">
              <a:noFill/>
            </a:ln>
          </c:spPr>
          <c:xVal>
            <c:numRef>
              <c:f>CombindedWindSpeeds!$G$175:$G$185</c:f>
              <c:numCache>
                <c:formatCode>General</c:formatCode>
                <c:ptCount val="11"/>
                <c:pt idx="0">
                  <c:v>85</c:v>
                </c:pt>
                <c:pt idx="1">
                  <c:v>80</c:v>
                </c:pt>
                <c:pt idx="2">
                  <c:v>80</c:v>
                </c:pt>
                <c:pt idx="3">
                  <c:v>85</c:v>
                </c:pt>
                <c:pt idx="4">
                  <c:v>85</c:v>
                </c:pt>
                <c:pt idx="5">
                  <c:v>90</c:v>
                </c:pt>
                <c:pt idx="6">
                  <c:v>97</c:v>
                </c:pt>
                <c:pt idx="7">
                  <c:v>70</c:v>
                </c:pt>
                <c:pt idx="8">
                  <c:v>80</c:v>
                </c:pt>
                <c:pt idx="9">
                  <c:v>145</c:v>
                </c:pt>
                <c:pt idx="10">
                  <c:v>90</c:v>
                </c:pt>
              </c:numCache>
            </c:numRef>
          </c:xVal>
          <c:yVal>
            <c:numRef>
              <c:f>CombindedWindSpeeds!$B$175:$B$185</c:f>
              <c:numCache>
                <c:formatCode>General</c:formatCode>
                <c:ptCount val="11"/>
                <c:pt idx="0">
                  <c:v>7.9</c:v>
                </c:pt>
                <c:pt idx="1">
                  <c:v>8.1</c:v>
                </c:pt>
                <c:pt idx="2">
                  <c:v>6.7</c:v>
                </c:pt>
                <c:pt idx="3">
                  <c:v>7.4</c:v>
                </c:pt>
                <c:pt idx="4">
                  <c:v>7.5</c:v>
                </c:pt>
                <c:pt idx="5">
                  <c:v>8</c:v>
                </c:pt>
                <c:pt idx="6">
                  <c:v>7.9</c:v>
                </c:pt>
                <c:pt idx="7">
                  <c:v>5.7</c:v>
                </c:pt>
                <c:pt idx="8">
                  <c:v>8.1999999999999993</c:v>
                </c:pt>
                <c:pt idx="9">
                  <c:v>6.5</c:v>
                </c:pt>
                <c:pt idx="10">
                  <c:v>6.5</c:v>
                </c:pt>
              </c:numCache>
            </c:numRef>
          </c:yVal>
        </c:ser>
        <c:ser>
          <c:idx val="8"/>
          <c:order val="8"/>
          <c:tx>
            <c:v>15knts</c:v>
          </c:tx>
          <c:spPr>
            <a:ln w="28575">
              <a:noFill/>
            </a:ln>
          </c:spPr>
          <c:xVal>
            <c:numRef>
              <c:f>CombindedWindSpeeds!$G$186:$G$197</c:f>
              <c:numCache>
                <c:formatCode>General</c:formatCode>
                <c:ptCount val="12"/>
                <c:pt idx="0">
                  <c:v>89</c:v>
                </c:pt>
                <c:pt idx="1">
                  <c:v>119</c:v>
                </c:pt>
                <c:pt idx="2">
                  <c:v>90</c:v>
                </c:pt>
                <c:pt idx="3">
                  <c:v>90</c:v>
                </c:pt>
                <c:pt idx="4">
                  <c:v>85</c:v>
                </c:pt>
                <c:pt idx="5">
                  <c:v>80</c:v>
                </c:pt>
                <c:pt idx="6">
                  <c:v>80</c:v>
                </c:pt>
                <c:pt idx="7">
                  <c:v>100</c:v>
                </c:pt>
                <c:pt idx="8">
                  <c:v>110</c:v>
                </c:pt>
                <c:pt idx="9">
                  <c:v>130</c:v>
                </c:pt>
                <c:pt idx="10">
                  <c:v>130</c:v>
                </c:pt>
                <c:pt idx="11">
                  <c:v>80</c:v>
                </c:pt>
              </c:numCache>
            </c:numRef>
          </c:xVal>
          <c:yVal>
            <c:numRef>
              <c:f>CombindedWindSpeeds!$B$186:$B$197</c:f>
              <c:numCache>
                <c:formatCode>General</c:formatCode>
                <c:ptCount val="12"/>
                <c:pt idx="0">
                  <c:v>8.1</c:v>
                </c:pt>
                <c:pt idx="1">
                  <c:v>7.9</c:v>
                </c:pt>
                <c:pt idx="2">
                  <c:v>7.5</c:v>
                </c:pt>
                <c:pt idx="3">
                  <c:v>7.8</c:v>
                </c:pt>
                <c:pt idx="4">
                  <c:v>8.5</c:v>
                </c:pt>
                <c:pt idx="5">
                  <c:v>6.7</c:v>
                </c:pt>
                <c:pt idx="6">
                  <c:v>7.7</c:v>
                </c:pt>
                <c:pt idx="7">
                  <c:v>8</c:v>
                </c:pt>
                <c:pt idx="8">
                  <c:v>7.5</c:v>
                </c:pt>
                <c:pt idx="9">
                  <c:v>7.3</c:v>
                </c:pt>
                <c:pt idx="10">
                  <c:v>7.2</c:v>
                </c:pt>
                <c:pt idx="11">
                  <c:v>8.6999999999999993</c:v>
                </c:pt>
              </c:numCache>
            </c:numRef>
          </c:yVal>
        </c:ser>
        <c:ser>
          <c:idx val="9"/>
          <c:order val="9"/>
          <c:tx>
            <c:v>16knts</c:v>
          </c:tx>
          <c:spPr>
            <a:ln w="28575">
              <a:noFill/>
            </a:ln>
          </c:spPr>
          <c:xVal>
            <c:numRef>
              <c:f>CombindedWindSpeeds!$G$198:$G$208</c:f>
              <c:numCache>
                <c:formatCode>General</c:formatCode>
                <c:ptCount val="11"/>
                <c:pt idx="0">
                  <c:v>96</c:v>
                </c:pt>
                <c:pt idx="1">
                  <c:v>95</c:v>
                </c:pt>
                <c:pt idx="2">
                  <c:v>75</c:v>
                </c:pt>
                <c:pt idx="3">
                  <c:v>80</c:v>
                </c:pt>
                <c:pt idx="4">
                  <c:v>90</c:v>
                </c:pt>
                <c:pt idx="5">
                  <c:v>90</c:v>
                </c:pt>
                <c:pt idx="6">
                  <c:v>90</c:v>
                </c:pt>
                <c:pt idx="7">
                  <c:v>95</c:v>
                </c:pt>
                <c:pt idx="8">
                  <c:v>110</c:v>
                </c:pt>
                <c:pt idx="9">
                  <c:v>150</c:v>
                </c:pt>
                <c:pt idx="10">
                  <c:v>95</c:v>
                </c:pt>
              </c:numCache>
            </c:numRef>
          </c:xVal>
          <c:yVal>
            <c:numRef>
              <c:f>CombindedWindSpeeds!$B$198:$B$208</c:f>
              <c:numCache>
                <c:formatCode>General</c:formatCode>
                <c:ptCount val="11"/>
                <c:pt idx="0">
                  <c:v>8.1999999999999993</c:v>
                </c:pt>
                <c:pt idx="1">
                  <c:v>8.3000000000000007</c:v>
                </c:pt>
                <c:pt idx="2">
                  <c:v>7.4</c:v>
                </c:pt>
                <c:pt idx="3">
                  <c:v>8.3000000000000007</c:v>
                </c:pt>
                <c:pt idx="4">
                  <c:v>8.1999999999999993</c:v>
                </c:pt>
                <c:pt idx="5">
                  <c:v>8.4</c:v>
                </c:pt>
                <c:pt idx="6">
                  <c:v>8.6999999999999993</c:v>
                </c:pt>
                <c:pt idx="7">
                  <c:v>8.5</c:v>
                </c:pt>
                <c:pt idx="8">
                  <c:v>8.3000000000000007</c:v>
                </c:pt>
                <c:pt idx="9">
                  <c:v>6.3</c:v>
                </c:pt>
                <c:pt idx="10">
                  <c:v>7.8</c:v>
                </c:pt>
              </c:numCache>
            </c:numRef>
          </c:yVal>
        </c:ser>
        <c:ser>
          <c:idx val="10"/>
          <c:order val="10"/>
          <c:tx>
            <c:v>17knts</c:v>
          </c:tx>
          <c:spPr>
            <a:ln w="28575">
              <a:noFill/>
            </a:ln>
          </c:spPr>
          <c:xVal>
            <c:numRef>
              <c:f>CombindedWindSpeeds!$G$209:$G$220</c:f>
              <c:numCache>
                <c:formatCode>General</c:formatCode>
                <c:ptCount val="12"/>
                <c:pt idx="0">
                  <c:v>90</c:v>
                </c:pt>
                <c:pt idx="1">
                  <c:v>86</c:v>
                </c:pt>
                <c:pt idx="2">
                  <c:v>80</c:v>
                </c:pt>
                <c:pt idx="3">
                  <c:v>85</c:v>
                </c:pt>
                <c:pt idx="4">
                  <c:v>85</c:v>
                </c:pt>
                <c:pt idx="5">
                  <c:v>85</c:v>
                </c:pt>
                <c:pt idx="6">
                  <c:v>90</c:v>
                </c:pt>
                <c:pt idx="7">
                  <c:v>90</c:v>
                </c:pt>
                <c:pt idx="8">
                  <c:v>90</c:v>
                </c:pt>
                <c:pt idx="9">
                  <c:v>95</c:v>
                </c:pt>
                <c:pt idx="10">
                  <c:v>100</c:v>
                </c:pt>
                <c:pt idx="11">
                  <c:v>100</c:v>
                </c:pt>
              </c:numCache>
            </c:numRef>
          </c:xVal>
          <c:yVal>
            <c:numRef>
              <c:f>CombindedWindSpeeds!$B$209:$B$220</c:f>
              <c:numCache>
                <c:formatCode>General</c:formatCode>
                <c:ptCount val="12"/>
                <c:pt idx="0">
                  <c:v>8.1999999999999993</c:v>
                </c:pt>
                <c:pt idx="1">
                  <c:v>8.1</c:v>
                </c:pt>
                <c:pt idx="2">
                  <c:v>7.2</c:v>
                </c:pt>
                <c:pt idx="3">
                  <c:v>8.1999999999999993</c:v>
                </c:pt>
                <c:pt idx="4">
                  <c:v>8.1999999999999993</c:v>
                </c:pt>
                <c:pt idx="5">
                  <c:v>8.4</c:v>
                </c:pt>
                <c:pt idx="6">
                  <c:v>8.4</c:v>
                </c:pt>
                <c:pt idx="7">
                  <c:v>8.5</c:v>
                </c:pt>
                <c:pt idx="8">
                  <c:v>8.6</c:v>
                </c:pt>
                <c:pt idx="9">
                  <c:v>8.5</c:v>
                </c:pt>
                <c:pt idx="10">
                  <c:v>8.9</c:v>
                </c:pt>
                <c:pt idx="11">
                  <c:v>8.1999999999999993</c:v>
                </c:pt>
              </c:numCache>
            </c:numRef>
          </c:yVal>
        </c:ser>
        <c:axId val="132582400"/>
        <c:axId val="132608768"/>
      </c:scatterChart>
      <c:valAx>
        <c:axId val="132582400"/>
        <c:scaling>
          <c:orientation val="minMax"/>
        </c:scaling>
        <c:axPos val="b"/>
        <c:numFmt formatCode="General" sourceLinked="1"/>
        <c:tickLblPos val="nextTo"/>
        <c:crossAx val="132608768"/>
        <c:crosses val="autoZero"/>
        <c:crossBetween val="midCat"/>
      </c:valAx>
      <c:valAx>
        <c:axId val="132608768"/>
        <c:scaling>
          <c:orientation val="minMax"/>
        </c:scaling>
        <c:axPos val="l"/>
        <c:majorGridlines/>
        <c:numFmt formatCode="General" sourceLinked="1"/>
        <c:tickLblPos val="nextTo"/>
        <c:crossAx val="132582400"/>
        <c:crosses val="autoZero"/>
        <c:crossBetween val="midCat"/>
      </c:valAx>
    </c:plotArea>
    <c:legend>
      <c:legendPos val="r"/>
    </c:legend>
    <c:plotVisOnly val="1"/>
  </c:chart>
  <c:printSettings>
    <c:headerFooter/>
    <c:pageMargins b="0.75000000000000122" l="0.70000000000000062" r="0.70000000000000062" t="0.750000000000001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v>6.7-7.8knts</c:v>
          </c:tx>
          <c:spPr>
            <a:ln w="28575">
              <a:noFill/>
            </a:ln>
          </c:spPr>
          <c:xVal>
            <c:numRef>
              <c:f>CombindedWindSpeeds!$G$2:$G$14</c:f>
              <c:numCache>
                <c:formatCode>General</c:formatCode>
                <c:ptCount val="13"/>
                <c:pt idx="0">
                  <c:v>110</c:v>
                </c:pt>
                <c:pt idx="1">
                  <c:v>120</c:v>
                </c:pt>
                <c:pt idx="2">
                  <c:v>140</c:v>
                </c:pt>
                <c:pt idx="3">
                  <c:v>90</c:v>
                </c:pt>
                <c:pt idx="4">
                  <c:v>120</c:v>
                </c:pt>
                <c:pt idx="5">
                  <c:v>150</c:v>
                </c:pt>
                <c:pt idx="6">
                  <c:v>60</c:v>
                </c:pt>
                <c:pt idx="7">
                  <c:v>95</c:v>
                </c:pt>
                <c:pt idx="8">
                  <c:v>100</c:v>
                </c:pt>
                <c:pt idx="9">
                  <c:v>95</c:v>
                </c:pt>
                <c:pt idx="10">
                  <c:v>120</c:v>
                </c:pt>
                <c:pt idx="11">
                  <c:v>130</c:v>
                </c:pt>
                <c:pt idx="12">
                  <c:v>80</c:v>
                </c:pt>
              </c:numCache>
            </c:numRef>
          </c:xVal>
          <c:yVal>
            <c:numRef>
              <c:f>CombindedWindSpeeds!$B$2:$B$14</c:f>
              <c:numCache>
                <c:formatCode>General</c:formatCode>
                <c:ptCount val="13"/>
                <c:pt idx="0">
                  <c:v>4.5</c:v>
                </c:pt>
                <c:pt idx="1">
                  <c:v>2.9</c:v>
                </c:pt>
                <c:pt idx="2">
                  <c:v>2.5</c:v>
                </c:pt>
                <c:pt idx="3">
                  <c:v>4.0999999999999996</c:v>
                </c:pt>
                <c:pt idx="4">
                  <c:v>2.7</c:v>
                </c:pt>
                <c:pt idx="5">
                  <c:v>3.8</c:v>
                </c:pt>
                <c:pt idx="6">
                  <c:v>4.9000000000000004</c:v>
                </c:pt>
                <c:pt idx="7">
                  <c:v>4.3</c:v>
                </c:pt>
                <c:pt idx="8">
                  <c:v>4.0999999999999996</c:v>
                </c:pt>
                <c:pt idx="9">
                  <c:v>4.3</c:v>
                </c:pt>
                <c:pt idx="10">
                  <c:v>3.7</c:v>
                </c:pt>
                <c:pt idx="11">
                  <c:v>3.3</c:v>
                </c:pt>
                <c:pt idx="12">
                  <c:v>4.5999999999999996</c:v>
                </c:pt>
              </c:numCache>
            </c:numRef>
          </c:yVal>
        </c:ser>
        <c:ser>
          <c:idx val="1"/>
          <c:order val="1"/>
          <c:tx>
            <c:v>8.0-8.9knts</c:v>
          </c:tx>
          <c:spPr>
            <a:ln w="28575">
              <a:noFill/>
            </a:ln>
          </c:spPr>
          <c:xVal>
            <c:numRef>
              <c:f>CombindedWindSpeeds!$G$15:$G$25</c:f>
              <c:numCache>
                <c:formatCode>General</c:formatCode>
                <c:ptCount val="11"/>
                <c:pt idx="0">
                  <c:v>135</c:v>
                </c:pt>
                <c:pt idx="1">
                  <c:v>65</c:v>
                </c:pt>
                <c:pt idx="2">
                  <c:v>65</c:v>
                </c:pt>
                <c:pt idx="3">
                  <c:v>150</c:v>
                </c:pt>
                <c:pt idx="4">
                  <c:v>55</c:v>
                </c:pt>
                <c:pt idx="5">
                  <c:v>50</c:v>
                </c:pt>
                <c:pt idx="6">
                  <c:v>115</c:v>
                </c:pt>
                <c:pt idx="7">
                  <c:v>150</c:v>
                </c:pt>
                <c:pt idx="8">
                  <c:v>75</c:v>
                </c:pt>
                <c:pt idx="9">
                  <c:v>135</c:v>
                </c:pt>
                <c:pt idx="10">
                  <c:v>80</c:v>
                </c:pt>
              </c:numCache>
            </c:numRef>
          </c:xVal>
          <c:yVal>
            <c:numRef>
              <c:f>CombindedWindSpeeds!$B$15:$B$25</c:f>
              <c:numCache>
                <c:formatCode>General</c:formatCode>
                <c:ptCount val="11"/>
                <c:pt idx="0">
                  <c:v>5</c:v>
                </c:pt>
                <c:pt idx="1">
                  <c:v>4.5</c:v>
                </c:pt>
                <c:pt idx="2">
                  <c:v>4.9000000000000004</c:v>
                </c:pt>
                <c:pt idx="3">
                  <c:v>4.3</c:v>
                </c:pt>
                <c:pt idx="4">
                  <c:v>5.3</c:v>
                </c:pt>
                <c:pt idx="5">
                  <c:v>4</c:v>
                </c:pt>
                <c:pt idx="6">
                  <c:v>5.5</c:v>
                </c:pt>
                <c:pt idx="7">
                  <c:v>3.2</c:v>
                </c:pt>
                <c:pt idx="8">
                  <c:v>7.1</c:v>
                </c:pt>
                <c:pt idx="9">
                  <c:v>5.2</c:v>
                </c:pt>
                <c:pt idx="10">
                  <c:v>5.5</c:v>
                </c:pt>
              </c:numCache>
            </c:numRef>
          </c:yVal>
        </c:ser>
        <c:ser>
          <c:idx val="2"/>
          <c:order val="2"/>
          <c:tx>
            <c:v>9.0-9.9knts</c:v>
          </c:tx>
          <c:spPr>
            <a:ln w="28575">
              <a:noFill/>
            </a:ln>
          </c:spPr>
          <c:xVal>
            <c:numRef>
              <c:f>CombindedWindSpeeds!$G$28:$G$54</c:f>
              <c:numCache>
                <c:formatCode>General</c:formatCode>
                <c:ptCount val="27"/>
                <c:pt idx="0">
                  <c:v>120</c:v>
                </c:pt>
                <c:pt idx="1">
                  <c:v>125</c:v>
                </c:pt>
                <c:pt idx="2">
                  <c:v>60</c:v>
                </c:pt>
                <c:pt idx="3">
                  <c:v>60</c:v>
                </c:pt>
                <c:pt idx="4">
                  <c:v>55</c:v>
                </c:pt>
                <c:pt idx="5">
                  <c:v>110</c:v>
                </c:pt>
                <c:pt idx="6">
                  <c:v>135</c:v>
                </c:pt>
                <c:pt idx="7">
                  <c:v>105</c:v>
                </c:pt>
                <c:pt idx="8">
                  <c:v>105</c:v>
                </c:pt>
                <c:pt idx="9">
                  <c:v>100</c:v>
                </c:pt>
                <c:pt idx="10">
                  <c:v>100</c:v>
                </c:pt>
                <c:pt idx="11">
                  <c:v>110</c:v>
                </c:pt>
                <c:pt idx="12">
                  <c:v>70</c:v>
                </c:pt>
                <c:pt idx="13">
                  <c:v>80</c:v>
                </c:pt>
                <c:pt idx="14">
                  <c:v>160</c:v>
                </c:pt>
                <c:pt idx="15">
                  <c:v>115</c:v>
                </c:pt>
                <c:pt idx="16">
                  <c:v>100</c:v>
                </c:pt>
                <c:pt idx="17">
                  <c:v>55</c:v>
                </c:pt>
                <c:pt idx="18">
                  <c:v>160</c:v>
                </c:pt>
                <c:pt idx="19">
                  <c:v>140</c:v>
                </c:pt>
                <c:pt idx="20">
                  <c:v>120</c:v>
                </c:pt>
                <c:pt idx="21">
                  <c:v>150</c:v>
                </c:pt>
                <c:pt idx="22">
                  <c:v>110</c:v>
                </c:pt>
                <c:pt idx="23">
                  <c:v>83</c:v>
                </c:pt>
                <c:pt idx="24">
                  <c:v>95</c:v>
                </c:pt>
                <c:pt idx="25">
                  <c:v>85</c:v>
                </c:pt>
                <c:pt idx="26">
                  <c:v>150</c:v>
                </c:pt>
              </c:numCache>
            </c:numRef>
          </c:xVal>
          <c:yVal>
            <c:numRef>
              <c:f>CombindedWindSpeeds!$B$28:$B$54</c:f>
              <c:numCache>
                <c:formatCode>General</c:formatCode>
                <c:ptCount val="27"/>
                <c:pt idx="0">
                  <c:v>5.4</c:v>
                </c:pt>
                <c:pt idx="1">
                  <c:v>4.7</c:v>
                </c:pt>
                <c:pt idx="2">
                  <c:v>6.2</c:v>
                </c:pt>
                <c:pt idx="3">
                  <c:v>6</c:v>
                </c:pt>
                <c:pt idx="4">
                  <c:v>5.5</c:v>
                </c:pt>
                <c:pt idx="5">
                  <c:v>6.5</c:v>
                </c:pt>
                <c:pt idx="6">
                  <c:v>5.2</c:v>
                </c:pt>
                <c:pt idx="7">
                  <c:v>6.4</c:v>
                </c:pt>
                <c:pt idx="8">
                  <c:v>6.4</c:v>
                </c:pt>
                <c:pt idx="9">
                  <c:v>6.8</c:v>
                </c:pt>
                <c:pt idx="10">
                  <c:v>4.8</c:v>
                </c:pt>
                <c:pt idx="11">
                  <c:v>5</c:v>
                </c:pt>
                <c:pt idx="12">
                  <c:v>6.1</c:v>
                </c:pt>
                <c:pt idx="13">
                  <c:v>6.2</c:v>
                </c:pt>
                <c:pt idx="14">
                  <c:v>3.3</c:v>
                </c:pt>
                <c:pt idx="15">
                  <c:v>5.7</c:v>
                </c:pt>
                <c:pt idx="16">
                  <c:v>6.5</c:v>
                </c:pt>
                <c:pt idx="17">
                  <c:v>5.7</c:v>
                </c:pt>
                <c:pt idx="18">
                  <c:v>3</c:v>
                </c:pt>
                <c:pt idx="19">
                  <c:v>5.3</c:v>
                </c:pt>
                <c:pt idx="20">
                  <c:v>5.2</c:v>
                </c:pt>
                <c:pt idx="21">
                  <c:v>4.7</c:v>
                </c:pt>
                <c:pt idx="22">
                  <c:v>6.5</c:v>
                </c:pt>
                <c:pt idx="23">
                  <c:v>4.9000000000000004</c:v>
                </c:pt>
                <c:pt idx="24">
                  <c:v>5.2</c:v>
                </c:pt>
                <c:pt idx="25">
                  <c:v>6.7</c:v>
                </c:pt>
                <c:pt idx="26">
                  <c:v>5.2</c:v>
                </c:pt>
              </c:numCache>
            </c:numRef>
          </c:yVal>
        </c:ser>
        <c:ser>
          <c:idx val="3"/>
          <c:order val="3"/>
          <c:tx>
            <c:v>10.0-10.9knts</c:v>
          </c:tx>
          <c:spPr>
            <a:ln w="28575">
              <a:noFill/>
            </a:ln>
          </c:spPr>
          <c:xVal>
            <c:numRef>
              <c:f>CombindedWindSpeeds!$G$56:$G$88</c:f>
              <c:numCache>
                <c:formatCode>General</c:formatCode>
                <c:ptCount val="33"/>
                <c:pt idx="0">
                  <c:v>82</c:v>
                </c:pt>
                <c:pt idx="1">
                  <c:v>115</c:v>
                </c:pt>
                <c:pt idx="2">
                  <c:v>165</c:v>
                </c:pt>
                <c:pt idx="3">
                  <c:v>80</c:v>
                </c:pt>
                <c:pt idx="4">
                  <c:v>60</c:v>
                </c:pt>
                <c:pt idx="5">
                  <c:v>50</c:v>
                </c:pt>
                <c:pt idx="6">
                  <c:v>45</c:v>
                </c:pt>
                <c:pt idx="7">
                  <c:v>45</c:v>
                </c:pt>
                <c:pt idx="8">
                  <c:v>68</c:v>
                </c:pt>
                <c:pt idx="9">
                  <c:v>65</c:v>
                </c:pt>
                <c:pt idx="10">
                  <c:v>65</c:v>
                </c:pt>
                <c:pt idx="11">
                  <c:v>70</c:v>
                </c:pt>
                <c:pt idx="12">
                  <c:v>75</c:v>
                </c:pt>
                <c:pt idx="13">
                  <c:v>75</c:v>
                </c:pt>
                <c:pt idx="14">
                  <c:v>80</c:v>
                </c:pt>
                <c:pt idx="15">
                  <c:v>82</c:v>
                </c:pt>
                <c:pt idx="16">
                  <c:v>85</c:v>
                </c:pt>
                <c:pt idx="17">
                  <c:v>95</c:v>
                </c:pt>
                <c:pt idx="18">
                  <c:v>110</c:v>
                </c:pt>
                <c:pt idx="19">
                  <c:v>130</c:v>
                </c:pt>
                <c:pt idx="20">
                  <c:v>120</c:v>
                </c:pt>
                <c:pt idx="21">
                  <c:v>110</c:v>
                </c:pt>
                <c:pt idx="22">
                  <c:v>110</c:v>
                </c:pt>
                <c:pt idx="23">
                  <c:v>70</c:v>
                </c:pt>
                <c:pt idx="24">
                  <c:v>80</c:v>
                </c:pt>
                <c:pt idx="25">
                  <c:v>60</c:v>
                </c:pt>
                <c:pt idx="26">
                  <c:v>65</c:v>
                </c:pt>
                <c:pt idx="27">
                  <c:v>130</c:v>
                </c:pt>
                <c:pt idx="28">
                  <c:v>125</c:v>
                </c:pt>
                <c:pt idx="29">
                  <c:v>125</c:v>
                </c:pt>
                <c:pt idx="30">
                  <c:v>130</c:v>
                </c:pt>
                <c:pt idx="31">
                  <c:v>75</c:v>
                </c:pt>
                <c:pt idx="32">
                  <c:v>120</c:v>
                </c:pt>
              </c:numCache>
            </c:numRef>
          </c:xVal>
          <c:yVal>
            <c:numRef>
              <c:f>CombindedWindSpeeds!$B$56:$B$88</c:f>
              <c:numCache>
                <c:formatCode>General</c:formatCode>
                <c:ptCount val="33"/>
                <c:pt idx="0">
                  <c:v>6.6</c:v>
                </c:pt>
                <c:pt idx="1">
                  <c:v>6.5</c:v>
                </c:pt>
                <c:pt idx="2">
                  <c:v>3.2</c:v>
                </c:pt>
                <c:pt idx="3">
                  <c:v>4.7</c:v>
                </c:pt>
                <c:pt idx="4">
                  <c:v>5.4</c:v>
                </c:pt>
                <c:pt idx="5">
                  <c:v>3.5</c:v>
                </c:pt>
                <c:pt idx="6">
                  <c:v>4.0999999999999996</c:v>
                </c:pt>
                <c:pt idx="7">
                  <c:v>3.7</c:v>
                </c:pt>
                <c:pt idx="8">
                  <c:v>5.7</c:v>
                </c:pt>
                <c:pt idx="9">
                  <c:v>6.7</c:v>
                </c:pt>
                <c:pt idx="10">
                  <c:v>6.3</c:v>
                </c:pt>
                <c:pt idx="11">
                  <c:v>5.8</c:v>
                </c:pt>
                <c:pt idx="12">
                  <c:v>6.8</c:v>
                </c:pt>
                <c:pt idx="13">
                  <c:v>7.2</c:v>
                </c:pt>
                <c:pt idx="14">
                  <c:v>7.2</c:v>
                </c:pt>
                <c:pt idx="15">
                  <c:v>5.8</c:v>
                </c:pt>
                <c:pt idx="16">
                  <c:v>6.1</c:v>
                </c:pt>
                <c:pt idx="17">
                  <c:v>5.8</c:v>
                </c:pt>
                <c:pt idx="18">
                  <c:v>6.5</c:v>
                </c:pt>
                <c:pt idx="19">
                  <c:v>5.4</c:v>
                </c:pt>
                <c:pt idx="20">
                  <c:v>6</c:v>
                </c:pt>
                <c:pt idx="21">
                  <c:v>5.3</c:v>
                </c:pt>
                <c:pt idx="22">
                  <c:v>5.3</c:v>
                </c:pt>
                <c:pt idx="23">
                  <c:v>7.1</c:v>
                </c:pt>
                <c:pt idx="24">
                  <c:v>7.3</c:v>
                </c:pt>
                <c:pt idx="25">
                  <c:v>6.5</c:v>
                </c:pt>
                <c:pt idx="26">
                  <c:v>6.9</c:v>
                </c:pt>
                <c:pt idx="27">
                  <c:v>4.9000000000000004</c:v>
                </c:pt>
                <c:pt idx="28">
                  <c:v>6.3</c:v>
                </c:pt>
                <c:pt idx="29">
                  <c:v>5.9</c:v>
                </c:pt>
                <c:pt idx="30">
                  <c:v>5.5</c:v>
                </c:pt>
                <c:pt idx="31">
                  <c:v>6.5</c:v>
                </c:pt>
                <c:pt idx="32">
                  <c:v>6.2</c:v>
                </c:pt>
              </c:numCache>
            </c:numRef>
          </c:yVal>
        </c:ser>
        <c:ser>
          <c:idx val="4"/>
          <c:order val="4"/>
          <c:tx>
            <c:v>11knts</c:v>
          </c:tx>
          <c:spPr>
            <a:ln w="28575">
              <a:noFill/>
            </a:ln>
          </c:spPr>
          <c:xVal>
            <c:numRef>
              <c:f>CombindedWindSpeeds!$G$89:$G$107</c:f>
              <c:numCache>
                <c:formatCode>General</c:formatCode>
                <c:ptCount val="19"/>
                <c:pt idx="0">
                  <c:v>80</c:v>
                </c:pt>
                <c:pt idx="1">
                  <c:v>80</c:v>
                </c:pt>
                <c:pt idx="2">
                  <c:v>75</c:v>
                </c:pt>
                <c:pt idx="3">
                  <c:v>75</c:v>
                </c:pt>
                <c:pt idx="4">
                  <c:v>110</c:v>
                </c:pt>
                <c:pt idx="5">
                  <c:v>100</c:v>
                </c:pt>
                <c:pt idx="6">
                  <c:v>115</c:v>
                </c:pt>
                <c:pt idx="7">
                  <c:v>120</c:v>
                </c:pt>
                <c:pt idx="8">
                  <c:v>118</c:v>
                </c:pt>
                <c:pt idx="9">
                  <c:v>110</c:v>
                </c:pt>
                <c:pt idx="10">
                  <c:v>120</c:v>
                </c:pt>
                <c:pt idx="11">
                  <c:v>140</c:v>
                </c:pt>
                <c:pt idx="12">
                  <c:v>135</c:v>
                </c:pt>
                <c:pt idx="13">
                  <c:v>85</c:v>
                </c:pt>
                <c:pt idx="14">
                  <c:v>75</c:v>
                </c:pt>
                <c:pt idx="15">
                  <c:v>55</c:v>
                </c:pt>
                <c:pt idx="16">
                  <c:v>40</c:v>
                </c:pt>
                <c:pt idx="17">
                  <c:v>45</c:v>
                </c:pt>
                <c:pt idx="18">
                  <c:v>62</c:v>
                </c:pt>
              </c:numCache>
            </c:numRef>
          </c:xVal>
          <c:yVal>
            <c:numRef>
              <c:f>CombindedWindSpeeds!$B$89:$B$132</c:f>
              <c:numCache>
                <c:formatCode>General</c:formatCode>
                <c:ptCount val="44"/>
                <c:pt idx="0">
                  <c:v>6.7</c:v>
                </c:pt>
                <c:pt idx="1">
                  <c:v>6.7</c:v>
                </c:pt>
                <c:pt idx="2">
                  <c:v>7.3</c:v>
                </c:pt>
                <c:pt idx="3">
                  <c:v>7.1</c:v>
                </c:pt>
                <c:pt idx="4">
                  <c:v>6.8</c:v>
                </c:pt>
                <c:pt idx="5">
                  <c:v>6.8</c:v>
                </c:pt>
                <c:pt idx="6">
                  <c:v>6.8</c:v>
                </c:pt>
                <c:pt idx="7">
                  <c:v>5.9</c:v>
                </c:pt>
                <c:pt idx="8">
                  <c:v>6.6</c:v>
                </c:pt>
                <c:pt idx="9">
                  <c:v>5.9</c:v>
                </c:pt>
                <c:pt idx="10">
                  <c:v>6.9</c:v>
                </c:pt>
                <c:pt idx="11">
                  <c:v>4.7</c:v>
                </c:pt>
                <c:pt idx="12">
                  <c:v>5.3</c:v>
                </c:pt>
                <c:pt idx="13">
                  <c:v>5.7</c:v>
                </c:pt>
                <c:pt idx="14">
                  <c:v>6.1</c:v>
                </c:pt>
                <c:pt idx="15">
                  <c:v>3.6</c:v>
                </c:pt>
                <c:pt idx="16">
                  <c:v>4.5</c:v>
                </c:pt>
                <c:pt idx="17">
                  <c:v>3.8</c:v>
                </c:pt>
                <c:pt idx="18">
                  <c:v>5.0999999999999996</c:v>
                </c:pt>
                <c:pt idx="19">
                  <c:v>5.5</c:v>
                </c:pt>
                <c:pt idx="20">
                  <c:v>5.9</c:v>
                </c:pt>
                <c:pt idx="21">
                  <c:v>5.2</c:v>
                </c:pt>
                <c:pt idx="22">
                  <c:v>7.1</c:v>
                </c:pt>
                <c:pt idx="23">
                  <c:v>7.3</c:v>
                </c:pt>
                <c:pt idx="24">
                  <c:v>6.3</c:v>
                </c:pt>
                <c:pt idx="25">
                  <c:v>6.2</c:v>
                </c:pt>
                <c:pt idx="26">
                  <c:v>7.3</c:v>
                </c:pt>
                <c:pt idx="27">
                  <c:v>6.5</c:v>
                </c:pt>
                <c:pt idx="28">
                  <c:v>6.7</c:v>
                </c:pt>
                <c:pt idx="29">
                  <c:v>7</c:v>
                </c:pt>
                <c:pt idx="30">
                  <c:v>7.4</c:v>
                </c:pt>
                <c:pt idx="31">
                  <c:v>7.9</c:v>
                </c:pt>
                <c:pt idx="32">
                  <c:v>7.3</c:v>
                </c:pt>
                <c:pt idx="33">
                  <c:v>7.2</c:v>
                </c:pt>
                <c:pt idx="34">
                  <c:v>7</c:v>
                </c:pt>
                <c:pt idx="35">
                  <c:v>4.5999999999999996</c:v>
                </c:pt>
                <c:pt idx="36">
                  <c:v>4.9000000000000004</c:v>
                </c:pt>
                <c:pt idx="37">
                  <c:v>6</c:v>
                </c:pt>
                <c:pt idx="38">
                  <c:v>6.4</c:v>
                </c:pt>
                <c:pt idx="39">
                  <c:v>5</c:v>
                </c:pt>
                <c:pt idx="40">
                  <c:v>5.7</c:v>
                </c:pt>
                <c:pt idx="41">
                  <c:v>5.3</c:v>
                </c:pt>
                <c:pt idx="42">
                  <c:v>6.4</c:v>
                </c:pt>
                <c:pt idx="43">
                  <c:v>7.1</c:v>
                </c:pt>
              </c:numCache>
            </c:numRef>
          </c:yVal>
        </c:ser>
        <c:ser>
          <c:idx val="5"/>
          <c:order val="5"/>
          <c:tx>
            <c:v>12knts</c:v>
          </c:tx>
          <c:spPr>
            <a:ln w="28575">
              <a:noFill/>
            </a:ln>
          </c:spPr>
          <c:xVal>
            <c:numRef>
              <c:f>CombindedWindSpeeds!$G$133:$G$160</c:f>
              <c:numCache>
                <c:formatCode>General</c:formatCode>
                <c:ptCount val="28"/>
                <c:pt idx="0">
                  <c:v>100</c:v>
                </c:pt>
                <c:pt idx="1">
                  <c:v>95</c:v>
                </c:pt>
                <c:pt idx="2">
                  <c:v>95</c:v>
                </c:pt>
                <c:pt idx="3">
                  <c:v>120</c:v>
                </c:pt>
                <c:pt idx="4">
                  <c:v>125</c:v>
                </c:pt>
                <c:pt idx="5">
                  <c:v>125</c:v>
                </c:pt>
                <c:pt idx="6">
                  <c:v>125</c:v>
                </c:pt>
                <c:pt idx="7">
                  <c:v>120</c:v>
                </c:pt>
                <c:pt idx="8">
                  <c:v>75</c:v>
                </c:pt>
                <c:pt idx="9">
                  <c:v>78</c:v>
                </c:pt>
                <c:pt idx="10">
                  <c:v>80</c:v>
                </c:pt>
                <c:pt idx="11">
                  <c:v>80</c:v>
                </c:pt>
                <c:pt idx="12">
                  <c:v>80</c:v>
                </c:pt>
                <c:pt idx="13">
                  <c:v>95</c:v>
                </c:pt>
                <c:pt idx="14">
                  <c:v>98</c:v>
                </c:pt>
                <c:pt idx="15">
                  <c:v>105</c:v>
                </c:pt>
                <c:pt idx="16">
                  <c:v>110</c:v>
                </c:pt>
                <c:pt idx="17">
                  <c:v>115</c:v>
                </c:pt>
                <c:pt idx="18">
                  <c:v>135</c:v>
                </c:pt>
                <c:pt idx="19">
                  <c:v>150</c:v>
                </c:pt>
                <c:pt idx="20">
                  <c:v>180</c:v>
                </c:pt>
                <c:pt idx="21">
                  <c:v>130</c:v>
                </c:pt>
                <c:pt idx="22">
                  <c:v>135</c:v>
                </c:pt>
                <c:pt idx="23">
                  <c:v>125</c:v>
                </c:pt>
                <c:pt idx="24">
                  <c:v>120</c:v>
                </c:pt>
                <c:pt idx="25">
                  <c:v>130</c:v>
                </c:pt>
                <c:pt idx="26">
                  <c:v>50</c:v>
                </c:pt>
                <c:pt idx="27">
                  <c:v>90</c:v>
                </c:pt>
              </c:numCache>
            </c:numRef>
          </c:xVal>
          <c:yVal>
            <c:numRef>
              <c:f>CombindedWindSpeeds!$B$133:$B$160</c:f>
              <c:numCache>
                <c:formatCode>General</c:formatCode>
                <c:ptCount val="28"/>
                <c:pt idx="0">
                  <c:v>7.4</c:v>
                </c:pt>
                <c:pt idx="1">
                  <c:v>7.6</c:v>
                </c:pt>
                <c:pt idx="2">
                  <c:v>7.4</c:v>
                </c:pt>
                <c:pt idx="3">
                  <c:v>6.3</c:v>
                </c:pt>
                <c:pt idx="4">
                  <c:v>6.7</c:v>
                </c:pt>
                <c:pt idx="5">
                  <c:v>6.9</c:v>
                </c:pt>
                <c:pt idx="6">
                  <c:v>7.2</c:v>
                </c:pt>
                <c:pt idx="7">
                  <c:v>6.8</c:v>
                </c:pt>
                <c:pt idx="8">
                  <c:v>7.3</c:v>
                </c:pt>
                <c:pt idx="9">
                  <c:v>7.6</c:v>
                </c:pt>
                <c:pt idx="10">
                  <c:v>7.5</c:v>
                </c:pt>
                <c:pt idx="11">
                  <c:v>7.6</c:v>
                </c:pt>
                <c:pt idx="12">
                  <c:v>7.5</c:v>
                </c:pt>
                <c:pt idx="13">
                  <c:v>7.3</c:v>
                </c:pt>
                <c:pt idx="14">
                  <c:v>6.8</c:v>
                </c:pt>
                <c:pt idx="15">
                  <c:v>6.3</c:v>
                </c:pt>
                <c:pt idx="16">
                  <c:v>6.9</c:v>
                </c:pt>
                <c:pt idx="17">
                  <c:v>7.3</c:v>
                </c:pt>
                <c:pt idx="18">
                  <c:v>5.8</c:v>
                </c:pt>
                <c:pt idx="19">
                  <c:v>6.2</c:v>
                </c:pt>
                <c:pt idx="20">
                  <c:v>5.3</c:v>
                </c:pt>
                <c:pt idx="21">
                  <c:v>5.7</c:v>
                </c:pt>
                <c:pt idx="22">
                  <c:v>5.4</c:v>
                </c:pt>
                <c:pt idx="23">
                  <c:v>6.7</c:v>
                </c:pt>
                <c:pt idx="24">
                  <c:v>6.3</c:v>
                </c:pt>
                <c:pt idx="25">
                  <c:v>6.4</c:v>
                </c:pt>
                <c:pt idx="26">
                  <c:v>4.3</c:v>
                </c:pt>
                <c:pt idx="27">
                  <c:v>7.1</c:v>
                </c:pt>
              </c:numCache>
            </c:numRef>
          </c:yVal>
        </c:ser>
        <c:ser>
          <c:idx val="6"/>
          <c:order val="6"/>
          <c:tx>
            <c:v>13knts</c:v>
          </c:tx>
          <c:spPr>
            <a:ln w="28575">
              <a:noFill/>
            </a:ln>
          </c:spPr>
          <c:xVal>
            <c:numRef>
              <c:f>CombindedWindSpeeds!$G$161:$G$174</c:f>
              <c:numCache>
                <c:formatCode>General</c:formatCode>
                <c:ptCount val="14"/>
                <c:pt idx="0">
                  <c:v>85</c:v>
                </c:pt>
                <c:pt idx="1">
                  <c:v>78</c:v>
                </c:pt>
                <c:pt idx="2">
                  <c:v>80</c:v>
                </c:pt>
                <c:pt idx="3">
                  <c:v>75</c:v>
                </c:pt>
                <c:pt idx="4">
                  <c:v>90</c:v>
                </c:pt>
                <c:pt idx="5">
                  <c:v>90</c:v>
                </c:pt>
                <c:pt idx="6">
                  <c:v>70</c:v>
                </c:pt>
                <c:pt idx="7">
                  <c:v>75</c:v>
                </c:pt>
                <c:pt idx="8">
                  <c:v>85</c:v>
                </c:pt>
                <c:pt idx="9">
                  <c:v>90</c:v>
                </c:pt>
                <c:pt idx="10">
                  <c:v>90</c:v>
                </c:pt>
                <c:pt idx="11">
                  <c:v>80</c:v>
                </c:pt>
                <c:pt idx="12">
                  <c:v>90</c:v>
                </c:pt>
                <c:pt idx="13">
                  <c:v>95</c:v>
                </c:pt>
              </c:numCache>
            </c:numRef>
          </c:xVal>
          <c:yVal>
            <c:numRef>
              <c:f>CombindedWindSpeeds!$B$161:$B$174</c:f>
              <c:numCache>
                <c:formatCode>General</c:formatCode>
                <c:ptCount val="14"/>
                <c:pt idx="0">
                  <c:v>7.6</c:v>
                </c:pt>
                <c:pt idx="1">
                  <c:v>7.4</c:v>
                </c:pt>
                <c:pt idx="2">
                  <c:v>7.8</c:v>
                </c:pt>
                <c:pt idx="3">
                  <c:v>7.5</c:v>
                </c:pt>
                <c:pt idx="4">
                  <c:v>7.9</c:v>
                </c:pt>
                <c:pt idx="5">
                  <c:v>8.1</c:v>
                </c:pt>
                <c:pt idx="6">
                  <c:v>7.1</c:v>
                </c:pt>
                <c:pt idx="7">
                  <c:v>7.8</c:v>
                </c:pt>
                <c:pt idx="8">
                  <c:v>7.6</c:v>
                </c:pt>
                <c:pt idx="9">
                  <c:v>7.6</c:v>
                </c:pt>
                <c:pt idx="10">
                  <c:v>7.6</c:v>
                </c:pt>
                <c:pt idx="11">
                  <c:v>7.9</c:v>
                </c:pt>
                <c:pt idx="12">
                  <c:v>7.8</c:v>
                </c:pt>
                <c:pt idx="13">
                  <c:v>7.1</c:v>
                </c:pt>
              </c:numCache>
            </c:numRef>
          </c:yVal>
        </c:ser>
        <c:ser>
          <c:idx val="7"/>
          <c:order val="7"/>
          <c:tx>
            <c:v>14knts</c:v>
          </c:tx>
          <c:spPr>
            <a:ln w="28575">
              <a:noFill/>
            </a:ln>
          </c:spPr>
          <c:xVal>
            <c:numRef>
              <c:f>CombindedWindSpeeds!$G$175:$G$185</c:f>
              <c:numCache>
                <c:formatCode>General</c:formatCode>
                <c:ptCount val="11"/>
                <c:pt idx="0">
                  <c:v>85</c:v>
                </c:pt>
                <c:pt idx="1">
                  <c:v>80</c:v>
                </c:pt>
                <c:pt idx="2">
                  <c:v>80</c:v>
                </c:pt>
                <c:pt idx="3">
                  <c:v>85</c:v>
                </c:pt>
                <c:pt idx="4">
                  <c:v>85</c:v>
                </c:pt>
                <c:pt idx="5">
                  <c:v>90</c:v>
                </c:pt>
                <c:pt idx="6">
                  <c:v>97</c:v>
                </c:pt>
                <c:pt idx="7">
                  <c:v>70</c:v>
                </c:pt>
                <c:pt idx="8">
                  <c:v>80</c:v>
                </c:pt>
                <c:pt idx="9">
                  <c:v>145</c:v>
                </c:pt>
                <c:pt idx="10">
                  <c:v>90</c:v>
                </c:pt>
              </c:numCache>
            </c:numRef>
          </c:xVal>
          <c:yVal>
            <c:numRef>
              <c:f>CombindedWindSpeeds!$B$175:$B$185</c:f>
              <c:numCache>
                <c:formatCode>General</c:formatCode>
                <c:ptCount val="11"/>
                <c:pt idx="0">
                  <c:v>7.9</c:v>
                </c:pt>
                <c:pt idx="1">
                  <c:v>8.1</c:v>
                </c:pt>
                <c:pt idx="2">
                  <c:v>6.7</c:v>
                </c:pt>
                <c:pt idx="3">
                  <c:v>7.4</c:v>
                </c:pt>
                <c:pt idx="4">
                  <c:v>7.5</c:v>
                </c:pt>
                <c:pt idx="5">
                  <c:v>8</c:v>
                </c:pt>
                <c:pt idx="6">
                  <c:v>7.9</c:v>
                </c:pt>
                <c:pt idx="7">
                  <c:v>5.7</c:v>
                </c:pt>
                <c:pt idx="8">
                  <c:v>8.1999999999999993</c:v>
                </c:pt>
                <c:pt idx="9">
                  <c:v>6.5</c:v>
                </c:pt>
                <c:pt idx="10">
                  <c:v>6.5</c:v>
                </c:pt>
              </c:numCache>
            </c:numRef>
          </c:yVal>
        </c:ser>
        <c:ser>
          <c:idx val="8"/>
          <c:order val="8"/>
          <c:tx>
            <c:v>15knts</c:v>
          </c:tx>
          <c:spPr>
            <a:ln w="28575">
              <a:noFill/>
            </a:ln>
          </c:spPr>
          <c:xVal>
            <c:numRef>
              <c:f>CombindedWindSpeeds!$G$186:$G$197</c:f>
              <c:numCache>
                <c:formatCode>General</c:formatCode>
                <c:ptCount val="12"/>
                <c:pt idx="0">
                  <c:v>89</c:v>
                </c:pt>
                <c:pt idx="1">
                  <c:v>119</c:v>
                </c:pt>
                <c:pt idx="2">
                  <c:v>90</c:v>
                </c:pt>
                <c:pt idx="3">
                  <c:v>90</c:v>
                </c:pt>
                <c:pt idx="4">
                  <c:v>85</c:v>
                </c:pt>
                <c:pt idx="5">
                  <c:v>80</c:v>
                </c:pt>
                <c:pt idx="6">
                  <c:v>80</c:v>
                </c:pt>
                <c:pt idx="7">
                  <c:v>100</c:v>
                </c:pt>
                <c:pt idx="8">
                  <c:v>110</c:v>
                </c:pt>
                <c:pt idx="9">
                  <c:v>130</c:v>
                </c:pt>
                <c:pt idx="10">
                  <c:v>130</c:v>
                </c:pt>
                <c:pt idx="11">
                  <c:v>80</c:v>
                </c:pt>
              </c:numCache>
            </c:numRef>
          </c:xVal>
          <c:yVal>
            <c:numRef>
              <c:f>CombindedWindSpeeds!$B$186:$B$197</c:f>
              <c:numCache>
                <c:formatCode>General</c:formatCode>
                <c:ptCount val="12"/>
                <c:pt idx="0">
                  <c:v>8.1</c:v>
                </c:pt>
                <c:pt idx="1">
                  <c:v>7.9</c:v>
                </c:pt>
                <c:pt idx="2">
                  <c:v>7.5</c:v>
                </c:pt>
                <c:pt idx="3">
                  <c:v>7.8</c:v>
                </c:pt>
                <c:pt idx="4">
                  <c:v>8.5</c:v>
                </c:pt>
                <c:pt idx="5">
                  <c:v>6.7</c:v>
                </c:pt>
                <c:pt idx="6">
                  <c:v>7.7</c:v>
                </c:pt>
                <c:pt idx="7">
                  <c:v>8</c:v>
                </c:pt>
                <c:pt idx="8">
                  <c:v>7.5</c:v>
                </c:pt>
                <c:pt idx="9">
                  <c:v>7.3</c:v>
                </c:pt>
                <c:pt idx="10">
                  <c:v>7.2</c:v>
                </c:pt>
                <c:pt idx="11">
                  <c:v>8.6999999999999993</c:v>
                </c:pt>
              </c:numCache>
            </c:numRef>
          </c:yVal>
        </c:ser>
        <c:ser>
          <c:idx val="9"/>
          <c:order val="9"/>
          <c:tx>
            <c:v>16knts</c:v>
          </c:tx>
          <c:spPr>
            <a:ln w="28575">
              <a:noFill/>
            </a:ln>
          </c:spPr>
          <c:xVal>
            <c:numRef>
              <c:f>CombindedWindSpeeds!$G$198:$G$208</c:f>
              <c:numCache>
                <c:formatCode>General</c:formatCode>
                <c:ptCount val="11"/>
                <c:pt idx="0">
                  <c:v>96</c:v>
                </c:pt>
                <c:pt idx="1">
                  <c:v>95</c:v>
                </c:pt>
                <c:pt idx="2">
                  <c:v>75</c:v>
                </c:pt>
                <c:pt idx="3">
                  <c:v>80</c:v>
                </c:pt>
                <c:pt idx="4">
                  <c:v>90</c:v>
                </c:pt>
                <c:pt idx="5">
                  <c:v>90</c:v>
                </c:pt>
                <c:pt idx="6">
                  <c:v>90</c:v>
                </c:pt>
                <c:pt idx="7">
                  <c:v>95</c:v>
                </c:pt>
                <c:pt idx="8">
                  <c:v>110</c:v>
                </c:pt>
                <c:pt idx="9">
                  <c:v>150</c:v>
                </c:pt>
                <c:pt idx="10">
                  <c:v>95</c:v>
                </c:pt>
              </c:numCache>
            </c:numRef>
          </c:xVal>
          <c:yVal>
            <c:numRef>
              <c:f>CombindedWindSpeeds!$B$198:$B$208</c:f>
              <c:numCache>
                <c:formatCode>General</c:formatCode>
                <c:ptCount val="11"/>
                <c:pt idx="0">
                  <c:v>8.1999999999999993</c:v>
                </c:pt>
                <c:pt idx="1">
                  <c:v>8.3000000000000007</c:v>
                </c:pt>
                <c:pt idx="2">
                  <c:v>7.4</c:v>
                </c:pt>
                <c:pt idx="3">
                  <c:v>8.3000000000000007</c:v>
                </c:pt>
                <c:pt idx="4">
                  <c:v>8.1999999999999993</c:v>
                </c:pt>
                <c:pt idx="5">
                  <c:v>8.4</c:v>
                </c:pt>
                <c:pt idx="6">
                  <c:v>8.6999999999999993</c:v>
                </c:pt>
                <c:pt idx="7">
                  <c:v>8.5</c:v>
                </c:pt>
                <c:pt idx="8">
                  <c:v>8.3000000000000007</c:v>
                </c:pt>
                <c:pt idx="9">
                  <c:v>6.3</c:v>
                </c:pt>
                <c:pt idx="10">
                  <c:v>7.8</c:v>
                </c:pt>
              </c:numCache>
            </c:numRef>
          </c:yVal>
        </c:ser>
        <c:ser>
          <c:idx val="10"/>
          <c:order val="10"/>
          <c:tx>
            <c:v>17knts</c:v>
          </c:tx>
          <c:spPr>
            <a:ln w="28575">
              <a:noFill/>
            </a:ln>
          </c:spPr>
          <c:xVal>
            <c:numRef>
              <c:f>CombindedWindSpeeds!$G$209:$G$220</c:f>
              <c:numCache>
                <c:formatCode>General</c:formatCode>
                <c:ptCount val="12"/>
                <c:pt idx="0">
                  <c:v>90</c:v>
                </c:pt>
                <c:pt idx="1">
                  <c:v>86</c:v>
                </c:pt>
                <c:pt idx="2">
                  <c:v>80</c:v>
                </c:pt>
                <c:pt idx="3">
                  <c:v>85</c:v>
                </c:pt>
                <c:pt idx="4">
                  <c:v>85</c:v>
                </c:pt>
                <c:pt idx="5">
                  <c:v>85</c:v>
                </c:pt>
                <c:pt idx="6">
                  <c:v>90</c:v>
                </c:pt>
                <c:pt idx="7">
                  <c:v>90</c:v>
                </c:pt>
                <c:pt idx="8">
                  <c:v>90</c:v>
                </c:pt>
                <c:pt idx="9">
                  <c:v>95</c:v>
                </c:pt>
                <c:pt idx="10">
                  <c:v>100</c:v>
                </c:pt>
                <c:pt idx="11">
                  <c:v>100</c:v>
                </c:pt>
              </c:numCache>
            </c:numRef>
          </c:xVal>
          <c:yVal>
            <c:numRef>
              <c:f>CombindedWindSpeeds!$B$209:$B$220</c:f>
              <c:numCache>
                <c:formatCode>General</c:formatCode>
                <c:ptCount val="12"/>
                <c:pt idx="0">
                  <c:v>8.1999999999999993</c:v>
                </c:pt>
                <c:pt idx="1">
                  <c:v>8.1</c:v>
                </c:pt>
                <c:pt idx="2">
                  <c:v>7.2</c:v>
                </c:pt>
                <c:pt idx="3">
                  <c:v>8.1999999999999993</c:v>
                </c:pt>
                <c:pt idx="4">
                  <c:v>8.1999999999999993</c:v>
                </c:pt>
                <c:pt idx="5">
                  <c:v>8.4</c:v>
                </c:pt>
                <c:pt idx="6">
                  <c:v>8.4</c:v>
                </c:pt>
                <c:pt idx="7">
                  <c:v>8.5</c:v>
                </c:pt>
                <c:pt idx="8">
                  <c:v>8.6</c:v>
                </c:pt>
                <c:pt idx="9">
                  <c:v>8.5</c:v>
                </c:pt>
                <c:pt idx="10">
                  <c:v>8.9</c:v>
                </c:pt>
                <c:pt idx="11">
                  <c:v>8.1999999999999993</c:v>
                </c:pt>
              </c:numCache>
            </c:numRef>
          </c:yVal>
        </c:ser>
        <c:axId val="132268416"/>
        <c:axId val="132269952"/>
      </c:scatterChart>
      <c:valAx>
        <c:axId val="132268416"/>
        <c:scaling>
          <c:orientation val="minMax"/>
        </c:scaling>
        <c:axPos val="b"/>
        <c:numFmt formatCode="General" sourceLinked="1"/>
        <c:tickLblPos val="nextTo"/>
        <c:crossAx val="132269952"/>
        <c:crosses val="autoZero"/>
        <c:crossBetween val="midCat"/>
      </c:valAx>
      <c:valAx>
        <c:axId val="132269952"/>
        <c:scaling>
          <c:orientation val="minMax"/>
        </c:scaling>
        <c:axPos val="l"/>
        <c:majorGridlines/>
        <c:numFmt formatCode="General" sourceLinked="1"/>
        <c:tickLblPos val="nextTo"/>
        <c:crossAx val="132268416"/>
        <c:crosses val="autoZero"/>
        <c:crossBetween val="midCat"/>
      </c:valAx>
    </c:plotArea>
    <c:legend>
      <c:legendPos val="r"/>
    </c:legend>
    <c:plotVisOnly val="1"/>
  </c:chart>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4.9329534649621497E-2"/>
          <c:y val="1.3837913118003108E-2"/>
          <c:w val="0.75093979063068983"/>
          <c:h val="0.90117146071026721"/>
        </c:manualLayout>
      </c:layout>
      <c:scatterChart>
        <c:scatterStyle val="lineMarker"/>
        <c:ser>
          <c:idx val="0"/>
          <c:order val="0"/>
          <c:tx>
            <c:v>6.7-7.8knts</c:v>
          </c:tx>
          <c:spPr>
            <a:ln w="28575">
              <a:noFill/>
            </a:ln>
          </c:spPr>
          <c:trendline>
            <c:spPr>
              <a:ln>
                <a:solidFill>
                  <a:schemeClr val="tx2"/>
                </a:solidFill>
              </a:ln>
            </c:spPr>
            <c:trendlineType val="poly"/>
            <c:order val="3"/>
          </c:trendline>
          <c:xVal>
            <c:numRef>
              <c:f>CombindedWindSpeeds!$G$2:$G$14</c:f>
              <c:numCache>
                <c:formatCode>General</c:formatCode>
                <c:ptCount val="13"/>
                <c:pt idx="0">
                  <c:v>110</c:v>
                </c:pt>
                <c:pt idx="1">
                  <c:v>120</c:v>
                </c:pt>
                <c:pt idx="2">
                  <c:v>140</c:v>
                </c:pt>
                <c:pt idx="3">
                  <c:v>90</c:v>
                </c:pt>
                <c:pt idx="4">
                  <c:v>120</c:v>
                </c:pt>
                <c:pt idx="5">
                  <c:v>150</c:v>
                </c:pt>
                <c:pt idx="6">
                  <c:v>60</c:v>
                </c:pt>
                <c:pt idx="7">
                  <c:v>95</c:v>
                </c:pt>
                <c:pt idx="8">
                  <c:v>100</c:v>
                </c:pt>
                <c:pt idx="9">
                  <c:v>95</c:v>
                </c:pt>
                <c:pt idx="10">
                  <c:v>120</c:v>
                </c:pt>
                <c:pt idx="11">
                  <c:v>130</c:v>
                </c:pt>
                <c:pt idx="12">
                  <c:v>80</c:v>
                </c:pt>
              </c:numCache>
            </c:numRef>
          </c:xVal>
          <c:yVal>
            <c:numRef>
              <c:f>CombindedWindSpeeds!$B$2:$B$14</c:f>
              <c:numCache>
                <c:formatCode>General</c:formatCode>
                <c:ptCount val="13"/>
                <c:pt idx="0">
                  <c:v>4.5</c:v>
                </c:pt>
                <c:pt idx="1">
                  <c:v>2.9</c:v>
                </c:pt>
                <c:pt idx="2">
                  <c:v>2.5</c:v>
                </c:pt>
                <c:pt idx="3">
                  <c:v>4.0999999999999996</c:v>
                </c:pt>
                <c:pt idx="4">
                  <c:v>2.7</c:v>
                </c:pt>
                <c:pt idx="5">
                  <c:v>3.8</c:v>
                </c:pt>
                <c:pt idx="6">
                  <c:v>4.9000000000000004</c:v>
                </c:pt>
                <c:pt idx="7">
                  <c:v>4.3</c:v>
                </c:pt>
                <c:pt idx="8">
                  <c:v>4.0999999999999996</c:v>
                </c:pt>
                <c:pt idx="9">
                  <c:v>4.3</c:v>
                </c:pt>
                <c:pt idx="10">
                  <c:v>3.7</c:v>
                </c:pt>
                <c:pt idx="11">
                  <c:v>3.3</c:v>
                </c:pt>
                <c:pt idx="12">
                  <c:v>4.5999999999999996</c:v>
                </c:pt>
              </c:numCache>
            </c:numRef>
          </c:yVal>
        </c:ser>
        <c:ser>
          <c:idx val="1"/>
          <c:order val="1"/>
          <c:tx>
            <c:v>8.0-8.9knts</c:v>
          </c:tx>
          <c:spPr>
            <a:ln w="28575">
              <a:noFill/>
            </a:ln>
          </c:spPr>
          <c:trendline>
            <c:spPr>
              <a:ln>
                <a:solidFill>
                  <a:schemeClr val="accent1"/>
                </a:solidFill>
              </a:ln>
            </c:spPr>
            <c:trendlineType val="poly"/>
            <c:order val="5"/>
          </c:trendline>
          <c:xVal>
            <c:numRef>
              <c:f>CombindedWindSpeeds!$G$15:$G$25</c:f>
              <c:numCache>
                <c:formatCode>General</c:formatCode>
                <c:ptCount val="11"/>
                <c:pt idx="0">
                  <c:v>135</c:v>
                </c:pt>
                <c:pt idx="1">
                  <c:v>65</c:v>
                </c:pt>
                <c:pt idx="2">
                  <c:v>65</c:v>
                </c:pt>
                <c:pt idx="3">
                  <c:v>150</c:v>
                </c:pt>
                <c:pt idx="4">
                  <c:v>55</c:v>
                </c:pt>
                <c:pt idx="5">
                  <c:v>50</c:v>
                </c:pt>
                <c:pt idx="6">
                  <c:v>115</c:v>
                </c:pt>
                <c:pt idx="7">
                  <c:v>150</c:v>
                </c:pt>
                <c:pt idx="8">
                  <c:v>75</c:v>
                </c:pt>
                <c:pt idx="9">
                  <c:v>135</c:v>
                </c:pt>
                <c:pt idx="10">
                  <c:v>80</c:v>
                </c:pt>
              </c:numCache>
            </c:numRef>
          </c:xVal>
          <c:yVal>
            <c:numRef>
              <c:f>CombindedWindSpeeds!$B$15:$B$25</c:f>
              <c:numCache>
                <c:formatCode>General</c:formatCode>
                <c:ptCount val="11"/>
                <c:pt idx="0">
                  <c:v>5</c:v>
                </c:pt>
                <c:pt idx="1">
                  <c:v>4.5</c:v>
                </c:pt>
                <c:pt idx="2">
                  <c:v>4.9000000000000004</c:v>
                </c:pt>
                <c:pt idx="3">
                  <c:v>4.3</c:v>
                </c:pt>
                <c:pt idx="4">
                  <c:v>5.3</c:v>
                </c:pt>
                <c:pt idx="5">
                  <c:v>4</c:v>
                </c:pt>
                <c:pt idx="6">
                  <c:v>5.5</c:v>
                </c:pt>
                <c:pt idx="7">
                  <c:v>3.2</c:v>
                </c:pt>
                <c:pt idx="8">
                  <c:v>7.1</c:v>
                </c:pt>
                <c:pt idx="9">
                  <c:v>5.2</c:v>
                </c:pt>
                <c:pt idx="10">
                  <c:v>5.5</c:v>
                </c:pt>
              </c:numCache>
            </c:numRef>
          </c:yVal>
        </c:ser>
        <c:ser>
          <c:idx val="2"/>
          <c:order val="2"/>
          <c:tx>
            <c:v>9.0-9.9knts</c:v>
          </c:tx>
          <c:spPr>
            <a:ln w="28575">
              <a:noFill/>
            </a:ln>
          </c:spPr>
          <c:trendline>
            <c:spPr>
              <a:ln>
                <a:solidFill>
                  <a:schemeClr val="accent2"/>
                </a:solidFill>
              </a:ln>
            </c:spPr>
            <c:trendlineType val="poly"/>
            <c:order val="5"/>
          </c:trendline>
          <c:xVal>
            <c:numRef>
              <c:f>CombindedWindSpeeds!$G$28:$G$54</c:f>
              <c:numCache>
                <c:formatCode>General</c:formatCode>
                <c:ptCount val="27"/>
                <c:pt idx="0">
                  <c:v>120</c:v>
                </c:pt>
                <c:pt idx="1">
                  <c:v>125</c:v>
                </c:pt>
                <c:pt idx="2">
                  <c:v>60</c:v>
                </c:pt>
                <c:pt idx="3">
                  <c:v>60</c:v>
                </c:pt>
                <c:pt idx="4">
                  <c:v>55</c:v>
                </c:pt>
                <c:pt idx="5">
                  <c:v>110</c:v>
                </c:pt>
                <c:pt idx="6">
                  <c:v>135</c:v>
                </c:pt>
                <c:pt idx="7">
                  <c:v>105</c:v>
                </c:pt>
                <c:pt idx="8">
                  <c:v>105</c:v>
                </c:pt>
                <c:pt idx="9">
                  <c:v>100</c:v>
                </c:pt>
                <c:pt idx="10">
                  <c:v>100</c:v>
                </c:pt>
                <c:pt idx="11">
                  <c:v>110</c:v>
                </c:pt>
                <c:pt idx="12">
                  <c:v>70</c:v>
                </c:pt>
                <c:pt idx="13">
                  <c:v>80</c:v>
                </c:pt>
                <c:pt idx="14">
                  <c:v>160</c:v>
                </c:pt>
                <c:pt idx="15">
                  <c:v>115</c:v>
                </c:pt>
                <c:pt idx="16">
                  <c:v>100</c:v>
                </c:pt>
                <c:pt idx="17">
                  <c:v>55</c:v>
                </c:pt>
                <c:pt idx="18">
                  <c:v>160</c:v>
                </c:pt>
                <c:pt idx="19">
                  <c:v>140</c:v>
                </c:pt>
                <c:pt idx="20">
                  <c:v>120</c:v>
                </c:pt>
                <c:pt idx="21">
                  <c:v>150</c:v>
                </c:pt>
                <c:pt idx="22">
                  <c:v>110</c:v>
                </c:pt>
                <c:pt idx="23">
                  <c:v>83</c:v>
                </c:pt>
                <c:pt idx="24">
                  <c:v>95</c:v>
                </c:pt>
                <c:pt idx="25">
                  <c:v>85</c:v>
                </c:pt>
                <c:pt idx="26">
                  <c:v>150</c:v>
                </c:pt>
              </c:numCache>
            </c:numRef>
          </c:xVal>
          <c:yVal>
            <c:numRef>
              <c:f>CombindedWindSpeeds!$B$28:$B$54</c:f>
              <c:numCache>
                <c:formatCode>General</c:formatCode>
                <c:ptCount val="27"/>
                <c:pt idx="0">
                  <c:v>5.4</c:v>
                </c:pt>
                <c:pt idx="1">
                  <c:v>4.7</c:v>
                </c:pt>
                <c:pt idx="2">
                  <c:v>6.2</c:v>
                </c:pt>
                <c:pt idx="3">
                  <c:v>6</c:v>
                </c:pt>
                <c:pt idx="4">
                  <c:v>5.5</c:v>
                </c:pt>
                <c:pt idx="5">
                  <c:v>6.5</c:v>
                </c:pt>
                <c:pt idx="6">
                  <c:v>5.2</c:v>
                </c:pt>
                <c:pt idx="7">
                  <c:v>6.4</c:v>
                </c:pt>
                <c:pt idx="8">
                  <c:v>6.4</c:v>
                </c:pt>
                <c:pt idx="9">
                  <c:v>6.8</c:v>
                </c:pt>
                <c:pt idx="10">
                  <c:v>4.8</c:v>
                </c:pt>
                <c:pt idx="11">
                  <c:v>5</c:v>
                </c:pt>
                <c:pt idx="12">
                  <c:v>6.1</c:v>
                </c:pt>
                <c:pt idx="13">
                  <c:v>6.2</c:v>
                </c:pt>
                <c:pt idx="14">
                  <c:v>3.3</c:v>
                </c:pt>
                <c:pt idx="15">
                  <c:v>5.7</c:v>
                </c:pt>
                <c:pt idx="16">
                  <c:v>6.5</c:v>
                </c:pt>
                <c:pt idx="17">
                  <c:v>5.7</c:v>
                </c:pt>
                <c:pt idx="18">
                  <c:v>3</c:v>
                </c:pt>
                <c:pt idx="19">
                  <c:v>5.3</c:v>
                </c:pt>
                <c:pt idx="20">
                  <c:v>5.2</c:v>
                </c:pt>
                <c:pt idx="21">
                  <c:v>4.7</c:v>
                </c:pt>
                <c:pt idx="22">
                  <c:v>6.5</c:v>
                </c:pt>
                <c:pt idx="23">
                  <c:v>4.9000000000000004</c:v>
                </c:pt>
                <c:pt idx="24">
                  <c:v>5.2</c:v>
                </c:pt>
                <c:pt idx="25">
                  <c:v>6.7</c:v>
                </c:pt>
                <c:pt idx="26">
                  <c:v>5.2</c:v>
                </c:pt>
              </c:numCache>
            </c:numRef>
          </c:yVal>
        </c:ser>
        <c:ser>
          <c:idx val="3"/>
          <c:order val="3"/>
          <c:tx>
            <c:v>10.0-10.9knts</c:v>
          </c:tx>
          <c:spPr>
            <a:ln w="28575">
              <a:noFill/>
            </a:ln>
          </c:spPr>
          <c:trendline>
            <c:spPr>
              <a:ln>
                <a:solidFill>
                  <a:schemeClr val="accent3"/>
                </a:solidFill>
              </a:ln>
            </c:spPr>
            <c:trendlineType val="poly"/>
            <c:order val="4"/>
          </c:trendline>
          <c:xVal>
            <c:numRef>
              <c:f>CombindedWindSpeeds!$G$56:$G$88</c:f>
              <c:numCache>
                <c:formatCode>General</c:formatCode>
                <c:ptCount val="33"/>
                <c:pt idx="0">
                  <c:v>82</c:v>
                </c:pt>
                <c:pt idx="1">
                  <c:v>115</c:v>
                </c:pt>
                <c:pt idx="2">
                  <c:v>165</c:v>
                </c:pt>
                <c:pt idx="3">
                  <c:v>80</c:v>
                </c:pt>
                <c:pt idx="4">
                  <c:v>60</c:v>
                </c:pt>
                <c:pt idx="5">
                  <c:v>50</c:v>
                </c:pt>
                <c:pt idx="6">
                  <c:v>45</c:v>
                </c:pt>
                <c:pt idx="7">
                  <c:v>45</c:v>
                </c:pt>
                <c:pt idx="8">
                  <c:v>68</c:v>
                </c:pt>
                <c:pt idx="9">
                  <c:v>65</c:v>
                </c:pt>
                <c:pt idx="10">
                  <c:v>65</c:v>
                </c:pt>
                <c:pt idx="11">
                  <c:v>70</c:v>
                </c:pt>
                <c:pt idx="12">
                  <c:v>75</c:v>
                </c:pt>
                <c:pt idx="13">
                  <c:v>75</c:v>
                </c:pt>
                <c:pt idx="14">
                  <c:v>80</c:v>
                </c:pt>
                <c:pt idx="15">
                  <c:v>82</c:v>
                </c:pt>
                <c:pt idx="16">
                  <c:v>85</c:v>
                </c:pt>
                <c:pt idx="17">
                  <c:v>95</c:v>
                </c:pt>
                <c:pt idx="18">
                  <c:v>110</c:v>
                </c:pt>
                <c:pt idx="19">
                  <c:v>130</c:v>
                </c:pt>
                <c:pt idx="20">
                  <c:v>120</c:v>
                </c:pt>
                <c:pt idx="21">
                  <c:v>110</c:v>
                </c:pt>
                <c:pt idx="22">
                  <c:v>110</c:v>
                </c:pt>
                <c:pt idx="23">
                  <c:v>70</c:v>
                </c:pt>
                <c:pt idx="24">
                  <c:v>80</c:v>
                </c:pt>
                <c:pt idx="25">
                  <c:v>60</c:v>
                </c:pt>
                <c:pt idx="26">
                  <c:v>65</c:v>
                </c:pt>
                <c:pt idx="27">
                  <c:v>130</c:v>
                </c:pt>
                <c:pt idx="28">
                  <c:v>125</c:v>
                </c:pt>
                <c:pt idx="29">
                  <c:v>125</c:v>
                </c:pt>
                <c:pt idx="30">
                  <c:v>130</c:v>
                </c:pt>
                <c:pt idx="31">
                  <c:v>75</c:v>
                </c:pt>
                <c:pt idx="32">
                  <c:v>120</c:v>
                </c:pt>
              </c:numCache>
            </c:numRef>
          </c:xVal>
          <c:yVal>
            <c:numRef>
              <c:f>CombindedWindSpeeds!$B$56:$B$88</c:f>
              <c:numCache>
                <c:formatCode>General</c:formatCode>
                <c:ptCount val="33"/>
                <c:pt idx="0">
                  <c:v>6.6</c:v>
                </c:pt>
                <c:pt idx="1">
                  <c:v>6.5</c:v>
                </c:pt>
                <c:pt idx="2">
                  <c:v>3.2</c:v>
                </c:pt>
                <c:pt idx="3">
                  <c:v>4.7</c:v>
                </c:pt>
                <c:pt idx="4">
                  <c:v>5.4</c:v>
                </c:pt>
                <c:pt idx="5">
                  <c:v>3.5</c:v>
                </c:pt>
                <c:pt idx="6">
                  <c:v>4.0999999999999996</c:v>
                </c:pt>
                <c:pt idx="7">
                  <c:v>3.7</c:v>
                </c:pt>
                <c:pt idx="8">
                  <c:v>5.7</c:v>
                </c:pt>
                <c:pt idx="9">
                  <c:v>6.7</c:v>
                </c:pt>
                <c:pt idx="10">
                  <c:v>6.3</c:v>
                </c:pt>
                <c:pt idx="11">
                  <c:v>5.8</c:v>
                </c:pt>
                <c:pt idx="12">
                  <c:v>6.8</c:v>
                </c:pt>
                <c:pt idx="13">
                  <c:v>7.2</c:v>
                </c:pt>
                <c:pt idx="14">
                  <c:v>7.2</c:v>
                </c:pt>
                <c:pt idx="15">
                  <c:v>5.8</c:v>
                </c:pt>
                <c:pt idx="16">
                  <c:v>6.1</c:v>
                </c:pt>
                <c:pt idx="17">
                  <c:v>5.8</c:v>
                </c:pt>
                <c:pt idx="18">
                  <c:v>6.5</c:v>
                </c:pt>
                <c:pt idx="19">
                  <c:v>5.4</c:v>
                </c:pt>
                <c:pt idx="20">
                  <c:v>6</c:v>
                </c:pt>
                <c:pt idx="21">
                  <c:v>5.3</c:v>
                </c:pt>
                <c:pt idx="22">
                  <c:v>5.3</c:v>
                </c:pt>
                <c:pt idx="23">
                  <c:v>7.1</c:v>
                </c:pt>
                <c:pt idx="24">
                  <c:v>7.3</c:v>
                </c:pt>
                <c:pt idx="25">
                  <c:v>6.5</c:v>
                </c:pt>
                <c:pt idx="26">
                  <c:v>6.9</c:v>
                </c:pt>
                <c:pt idx="27">
                  <c:v>4.9000000000000004</c:v>
                </c:pt>
                <c:pt idx="28">
                  <c:v>6.3</c:v>
                </c:pt>
                <c:pt idx="29">
                  <c:v>5.9</c:v>
                </c:pt>
                <c:pt idx="30">
                  <c:v>5.5</c:v>
                </c:pt>
                <c:pt idx="31">
                  <c:v>6.5</c:v>
                </c:pt>
                <c:pt idx="32">
                  <c:v>6.2</c:v>
                </c:pt>
              </c:numCache>
            </c:numRef>
          </c:yVal>
        </c:ser>
        <c:ser>
          <c:idx val="4"/>
          <c:order val="4"/>
          <c:tx>
            <c:v>11knts</c:v>
          </c:tx>
          <c:spPr>
            <a:ln w="28575">
              <a:noFill/>
            </a:ln>
          </c:spPr>
          <c:trendline>
            <c:spPr>
              <a:ln>
                <a:solidFill>
                  <a:schemeClr val="accent6"/>
                </a:solidFill>
              </a:ln>
            </c:spPr>
            <c:trendlineType val="poly"/>
            <c:order val="2"/>
          </c:trendline>
          <c:xVal>
            <c:numRef>
              <c:f>CombindedWindSpeeds!$G$89:$G$107</c:f>
              <c:numCache>
                <c:formatCode>General</c:formatCode>
                <c:ptCount val="19"/>
                <c:pt idx="0">
                  <c:v>80</c:v>
                </c:pt>
                <c:pt idx="1">
                  <c:v>80</c:v>
                </c:pt>
                <c:pt idx="2">
                  <c:v>75</c:v>
                </c:pt>
                <c:pt idx="3">
                  <c:v>75</c:v>
                </c:pt>
                <c:pt idx="4">
                  <c:v>110</c:v>
                </c:pt>
                <c:pt idx="5">
                  <c:v>100</c:v>
                </c:pt>
                <c:pt idx="6">
                  <c:v>115</c:v>
                </c:pt>
                <c:pt idx="7">
                  <c:v>120</c:v>
                </c:pt>
                <c:pt idx="8">
                  <c:v>118</c:v>
                </c:pt>
                <c:pt idx="9">
                  <c:v>110</c:v>
                </c:pt>
                <c:pt idx="10">
                  <c:v>120</c:v>
                </c:pt>
                <c:pt idx="11">
                  <c:v>140</c:v>
                </c:pt>
                <c:pt idx="12">
                  <c:v>135</c:v>
                </c:pt>
                <c:pt idx="13">
                  <c:v>85</c:v>
                </c:pt>
                <c:pt idx="14">
                  <c:v>75</c:v>
                </c:pt>
                <c:pt idx="15">
                  <c:v>55</c:v>
                </c:pt>
                <c:pt idx="16">
                  <c:v>40</c:v>
                </c:pt>
                <c:pt idx="17">
                  <c:v>45</c:v>
                </c:pt>
                <c:pt idx="18">
                  <c:v>62</c:v>
                </c:pt>
              </c:numCache>
            </c:numRef>
          </c:xVal>
          <c:yVal>
            <c:numRef>
              <c:f>CombindedWindSpeeds!$B$89:$B$132</c:f>
              <c:numCache>
                <c:formatCode>General</c:formatCode>
                <c:ptCount val="44"/>
                <c:pt idx="0">
                  <c:v>6.7</c:v>
                </c:pt>
                <c:pt idx="1">
                  <c:v>6.7</c:v>
                </c:pt>
                <c:pt idx="2">
                  <c:v>7.3</c:v>
                </c:pt>
                <c:pt idx="3">
                  <c:v>7.1</c:v>
                </c:pt>
                <c:pt idx="4">
                  <c:v>6.8</c:v>
                </c:pt>
                <c:pt idx="5">
                  <c:v>6.8</c:v>
                </c:pt>
                <c:pt idx="6">
                  <c:v>6.8</c:v>
                </c:pt>
                <c:pt idx="7">
                  <c:v>5.9</c:v>
                </c:pt>
                <c:pt idx="8">
                  <c:v>6.6</c:v>
                </c:pt>
                <c:pt idx="9">
                  <c:v>5.9</c:v>
                </c:pt>
                <c:pt idx="10">
                  <c:v>6.9</c:v>
                </c:pt>
                <c:pt idx="11">
                  <c:v>4.7</c:v>
                </c:pt>
                <c:pt idx="12">
                  <c:v>5.3</c:v>
                </c:pt>
                <c:pt idx="13">
                  <c:v>5.7</c:v>
                </c:pt>
                <c:pt idx="14">
                  <c:v>6.1</c:v>
                </c:pt>
                <c:pt idx="15">
                  <c:v>3.6</c:v>
                </c:pt>
                <c:pt idx="16">
                  <c:v>4.5</c:v>
                </c:pt>
                <c:pt idx="17">
                  <c:v>3.8</c:v>
                </c:pt>
                <c:pt idx="18">
                  <c:v>5.0999999999999996</c:v>
                </c:pt>
                <c:pt idx="19">
                  <c:v>5.5</c:v>
                </c:pt>
                <c:pt idx="20">
                  <c:v>5.9</c:v>
                </c:pt>
                <c:pt idx="21">
                  <c:v>5.2</c:v>
                </c:pt>
                <c:pt idx="22">
                  <c:v>7.1</c:v>
                </c:pt>
                <c:pt idx="23">
                  <c:v>7.3</c:v>
                </c:pt>
                <c:pt idx="24">
                  <c:v>6.3</c:v>
                </c:pt>
                <c:pt idx="25">
                  <c:v>6.2</c:v>
                </c:pt>
                <c:pt idx="26">
                  <c:v>7.3</c:v>
                </c:pt>
                <c:pt idx="27">
                  <c:v>6.5</c:v>
                </c:pt>
                <c:pt idx="28">
                  <c:v>6.7</c:v>
                </c:pt>
                <c:pt idx="29">
                  <c:v>7</c:v>
                </c:pt>
                <c:pt idx="30">
                  <c:v>7.4</c:v>
                </c:pt>
                <c:pt idx="31">
                  <c:v>7.9</c:v>
                </c:pt>
                <c:pt idx="32">
                  <c:v>7.3</c:v>
                </c:pt>
                <c:pt idx="33">
                  <c:v>7.2</c:v>
                </c:pt>
                <c:pt idx="34">
                  <c:v>7</c:v>
                </c:pt>
                <c:pt idx="35">
                  <c:v>4.5999999999999996</c:v>
                </c:pt>
                <c:pt idx="36">
                  <c:v>4.9000000000000004</c:v>
                </c:pt>
                <c:pt idx="37">
                  <c:v>6</c:v>
                </c:pt>
                <c:pt idx="38">
                  <c:v>6.4</c:v>
                </c:pt>
                <c:pt idx="39">
                  <c:v>5</c:v>
                </c:pt>
                <c:pt idx="40">
                  <c:v>5.7</c:v>
                </c:pt>
                <c:pt idx="41">
                  <c:v>5.3</c:v>
                </c:pt>
                <c:pt idx="42">
                  <c:v>6.4</c:v>
                </c:pt>
                <c:pt idx="43">
                  <c:v>7.1</c:v>
                </c:pt>
              </c:numCache>
            </c:numRef>
          </c:yVal>
        </c:ser>
        <c:ser>
          <c:idx val="5"/>
          <c:order val="5"/>
          <c:tx>
            <c:v>12knts</c:v>
          </c:tx>
          <c:spPr>
            <a:ln w="28575">
              <a:noFill/>
            </a:ln>
          </c:spPr>
          <c:trendline>
            <c:spPr>
              <a:ln>
                <a:solidFill>
                  <a:srgbClr val="FF0000"/>
                </a:solidFill>
              </a:ln>
            </c:spPr>
            <c:trendlineType val="poly"/>
            <c:order val="4"/>
          </c:trendline>
          <c:xVal>
            <c:numRef>
              <c:f>CombindedWindSpeeds!$G$133:$G$160</c:f>
              <c:numCache>
                <c:formatCode>General</c:formatCode>
                <c:ptCount val="28"/>
                <c:pt idx="0">
                  <c:v>100</c:v>
                </c:pt>
                <c:pt idx="1">
                  <c:v>95</c:v>
                </c:pt>
                <c:pt idx="2">
                  <c:v>95</c:v>
                </c:pt>
                <c:pt idx="3">
                  <c:v>120</c:v>
                </c:pt>
                <c:pt idx="4">
                  <c:v>125</c:v>
                </c:pt>
                <c:pt idx="5">
                  <c:v>125</c:v>
                </c:pt>
                <c:pt idx="6">
                  <c:v>125</c:v>
                </c:pt>
                <c:pt idx="7">
                  <c:v>120</c:v>
                </c:pt>
                <c:pt idx="8">
                  <c:v>75</c:v>
                </c:pt>
                <c:pt idx="9">
                  <c:v>78</c:v>
                </c:pt>
                <c:pt idx="10">
                  <c:v>80</c:v>
                </c:pt>
                <c:pt idx="11">
                  <c:v>80</c:v>
                </c:pt>
                <c:pt idx="12">
                  <c:v>80</c:v>
                </c:pt>
                <c:pt idx="13">
                  <c:v>95</c:v>
                </c:pt>
                <c:pt idx="14">
                  <c:v>98</c:v>
                </c:pt>
                <c:pt idx="15">
                  <c:v>105</c:v>
                </c:pt>
                <c:pt idx="16">
                  <c:v>110</c:v>
                </c:pt>
                <c:pt idx="17">
                  <c:v>115</c:v>
                </c:pt>
                <c:pt idx="18">
                  <c:v>135</c:v>
                </c:pt>
                <c:pt idx="19">
                  <c:v>150</c:v>
                </c:pt>
                <c:pt idx="20">
                  <c:v>180</c:v>
                </c:pt>
                <c:pt idx="21">
                  <c:v>130</c:v>
                </c:pt>
                <c:pt idx="22">
                  <c:v>135</c:v>
                </c:pt>
                <c:pt idx="23">
                  <c:v>125</c:v>
                </c:pt>
                <c:pt idx="24">
                  <c:v>120</c:v>
                </c:pt>
                <c:pt idx="25">
                  <c:v>130</c:v>
                </c:pt>
                <c:pt idx="26">
                  <c:v>50</c:v>
                </c:pt>
                <c:pt idx="27">
                  <c:v>90</c:v>
                </c:pt>
              </c:numCache>
            </c:numRef>
          </c:xVal>
          <c:yVal>
            <c:numRef>
              <c:f>CombindedWindSpeeds!$B$133:$B$160</c:f>
              <c:numCache>
                <c:formatCode>General</c:formatCode>
                <c:ptCount val="28"/>
                <c:pt idx="0">
                  <c:v>7.4</c:v>
                </c:pt>
                <c:pt idx="1">
                  <c:v>7.6</c:v>
                </c:pt>
                <c:pt idx="2">
                  <c:v>7.4</c:v>
                </c:pt>
                <c:pt idx="3">
                  <c:v>6.3</c:v>
                </c:pt>
                <c:pt idx="4">
                  <c:v>6.7</c:v>
                </c:pt>
                <c:pt idx="5">
                  <c:v>6.9</c:v>
                </c:pt>
                <c:pt idx="6">
                  <c:v>7.2</c:v>
                </c:pt>
                <c:pt idx="7">
                  <c:v>6.8</c:v>
                </c:pt>
                <c:pt idx="8">
                  <c:v>7.3</c:v>
                </c:pt>
                <c:pt idx="9">
                  <c:v>7.6</c:v>
                </c:pt>
                <c:pt idx="10">
                  <c:v>7.5</c:v>
                </c:pt>
                <c:pt idx="11">
                  <c:v>7.6</c:v>
                </c:pt>
                <c:pt idx="12">
                  <c:v>7.5</c:v>
                </c:pt>
                <c:pt idx="13">
                  <c:v>7.3</c:v>
                </c:pt>
                <c:pt idx="14">
                  <c:v>6.8</c:v>
                </c:pt>
                <c:pt idx="15">
                  <c:v>6.3</c:v>
                </c:pt>
                <c:pt idx="16">
                  <c:v>6.9</c:v>
                </c:pt>
                <c:pt idx="17">
                  <c:v>7.3</c:v>
                </c:pt>
                <c:pt idx="18">
                  <c:v>5.8</c:v>
                </c:pt>
                <c:pt idx="19">
                  <c:v>6.2</c:v>
                </c:pt>
                <c:pt idx="20">
                  <c:v>5.3</c:v>
                </c:pt>
                <c:pt idx="21">
                  <c:v>5.7</c:v>
                </c:pt>
                <c:pt idx="22">
                  <c:v>5.4</c:v>
                </c:pt>
                <c:pt idx="23">
                  <c:v>6.7</c:v>
                </c:pt>
                <c:pt idx="24">
                  <c:v>6.3</c:v>
                </c:pt>
                <c:pt idx="25">
                  <c:v>6.4</c:v>
                </c:pt>
                <c:pt idx="26">
                  <c:v>4.3</c:v>
                </c:pt>
                <c:pt idx="27">
                  <c:v>7.1</c:v>
                </c:pt>
              </c:numCache>
            </c:numRef>
          </c:yVal>
        </c:ser>
        <c:ser>
          <c:idx val="6"/>
          <c:order val="6"/>
          <c:tx>
            <c:v>13knts</c:v>
          </c:tx>
          <c:spPr>
            <a:ln w="28575">
              <a:noFill/>
            </a:ln>
          </c:spPr>
          <c:trendline>
            <c:trendlineType val="poly"/>
            <c:order val="2"/>
          </c:trendline>
          <c:xVal>
            <c:numRef>
              <c:f>CombindedWindSpeeds!$G$161:$G$174</c:f>
              <c:numCache>
                <c:formatCode>General</c:formatCode>
                <c:ptCount val="14"/>
                <c:pt idx="0">
                  <c:v>85</c:v>
                </c:pt>
                <c:pt idx="1">
                  <c:v>78</c:v>
                </c:pt>
                <c:pt idx="2">
                  <c:v>80</c:v>
                </c:pt>
                <c:pt idx="3">
                  <c:v>75</c:v>
                </c:pt>
                <c:pt idx="4">
                  <c:v>90</c:v>
                </c:pt>
                <c:pt idx="5">
                  <c:v>90</c:v>
                </c:pt>
                <c:pt idx="6">
                  <c:v>70</c:v>
                </c:pt>
                <c:pt idx="7">
                  <c:v>75</c:v>
                </c:pt>
                <c:pt idx="8">
                  <c:v>85</c:v>
                </c:pt>
                <c:pt idx="9">
                  <c:v>90</c:v>
                </c:pt>
                <c:pt idx="10">
                  <c:v>90</c:v>
                </c:pt>
                <c:pt idx="11">
                  <c:v>80</c:v>
                </c:pt>
                <c:pt idx="12">
                  <c:v>90</c:v>
                </c:pt>
                <c:pt idx="13">
                  <c:v>95</c:v>
                </c:pt>
              </c:numCache>
            </c:numRef>
          </c:xVal>
          <c:yVal>
            <c:numRef>
              <c:f>CombindedWindSpeeds!$B$161:$B$174</c:f>
              <c:numCache>
                <c:formatCode>General</c:formatCode>
                <c:ptCount val="14"/>
                <c:pt idx="0">
                  <c:v>7.6</c:v>
                </c:pt>
                <c:pt idx="1">
                  <c:v>7.4</c:v>
                </c:pt>
                <c:pt idx="2">
                  <c:v>7.8</c:v>
                </c:pt>
                <c:pt idx="3">
                  <c:v>7.5</c:v>
                </c:pt>
                <c:pt idx="4">
                  <c:v>7.9</c:v>
                </c:pt>
                <c:pt idx="5">
                  <c:v>8.1</c:v>
                </c:pt>
                <c:pt idx="6">
                  <c:v>7.1</c:v>
                </c:pt>
                <c:pt idx="7">
                  <c:v>7.8</c:v>
                </c:pt>
                <c:pt idx="8">
                  <c:v>7.6</c:v>
                </c:pt>
                <c:pt idx="9">
                  <c:v>7.6</c:v>
                </c:pt>
                <c:pt idx="10">
                  <c:v>7.6</c:v>
                </c:pt>
                <c:pt idx="11">
                  <c:v>7.9</c:v>
                </c:pt>
                <c:pt idx="12">
                  <c:v>7.8</c:v>
                </c:pt>
                <c:pt idx="13">
                  <c:v>7.1</c:v>
                </c:pt>
              </c:numCache>
            </c:numRef>
          </c:yVal>
        </c:ser>
        <c:ser>
          <c:idx val="7"/>
          <c:order val="7"/>
          <c:tx>
            <c:v>14knts</c:v>
          </c:tx>
          <c:spPr>
            <a:ln w="28575">
              <a:noFill/>
            </a:ln>
          </c:spPr>
          <c:trendline>
            <c:spPr>
              <a:ln>
                <a:solidFill>
                  <a:srgbClr val="00B0F0"/>
                </a:solidFill>
              </a:ln>
            </c:spPr>
            <c:trendlineType val="poly"/>
            <c:order val="2"/>
          </c:trendline>
          <c:xVal>
            <c:numRef>
              <c:f>CombindedWindSpeeds!$G$175:$G$185</c:f>
              <c:numCache>
                <c:formatCode>General</c:formatCode>
                <c:ptCount val="11"/>
                <c:pt idx="0">
                  <c:v>85</c:v>
                </c:pt>
                <c:pt idx="1">
                  <c:v>80</c:v>
                </c:pt>
                <c:pt idx="2">
                  <c:v>80</c:v>
                </c:pt>
                <c:pt idx="3">
                  <c:v>85</c:v>
                </c:pt>
                <c:pt idx="4">
                  <c:v>85</c:v>
                </c:pt>
                <c:pt idx="5">
                  <c:v>90</c:v>
                </c:pt>
                <c:pt idx="6">
                  <c:v>97</c:v>
                </c:pt>
                <c:pt idx="7">
                  <c:v>70</c:v>
                </c:pt>
                <c:pt idx="8">
                  <c:v>80</c:v>
                </c:pt>
                <c:pt idx="9">
                  <c:v>145</c:v>
                </c:pt>
                <c:pt idx="10">
                  <c:v>90</c:v>
                </c:pt>
              </c:numCache>
            </c:numRef>
          </c:xVal>
          <c:yVal>
            <c:numRef>
              <c:f>CombindedWindSpeeds!$B$175:$B$185</c:f>
              <c:numCache>
                <c:formatCode>General</c:formatCode>
                <c:ptCount val="11"/>
                <c:pt idx="0">
                  <c:v>7.9</c:v>
                </c:pt>
                <c:pt idx="1">
                  <c:v>8.1</c:v>
                </c:pt>
                <c:pt idx="2">
                  <c:v>6.7</c:v>
                </c:pt>
                <c:pt idx="3">
                  <c:v>7.4</c:v>
                </c:pt>
                <c:pt idx="4">
                  <c:v>7.5</c:v>
                </c:pt>
                <c:pt idx="5">
                  <c:v>8</c:v>
                </c:pt>
                <c:pt idx="6">
                  <c:v>7.9</c:v>
                </c:pt>
                <c:pt idx="7">
                  <c:v>5.7</c:v>
                </c:pt>
                <c:pt idx="8">
                  <c:v>8.1999999999999993</c:v>
                </c:pt>
                <c:pt idx="9">
                  <c:v>6.5</c:v>
                </c:pt>
                <c:pt idx="10">
                  <c:v>6.5</c:v>
                </c:pt>
              </c:numCache>
            </c:numRef>
          </c:yVal>
        </c:ser>
        <c:ser>
          <c:idx val="8"/>
          <c:order val="8"/>
          <c:tx>
            <c:v>15knts</c:v>
          </c:tx>
          <c:spPr>
            <a:ln w="28575">
              <a:noFill/>
            </a:ln>
          </c:spPr>
          <c:trendline>
            <c:spPr>
              <a:ln>
                <a:solidFill>
                  <a:srgbClr val="30C041"/>
                </a:solidFill>
              </a:ln>
            </c:spPr>
            <c:trendlineType val="poly"/>
            <c:order val="5"/>
          </c:trendline>
          <c:xVal>
            <c:numRef>
              <c:f>CombindedWindSpeeds!$G$186:$G$197</c:f>
              <c:numCache>
                <c:formatCode>General</c:formatCode>
                <c:ptCount val="12"/>
                <c:pt idx="0">
                  <c:v>89</c:v>
                </c:pt>
                <c:pt idx="1">
                  <c:v>119</c:v>
                </c:pt>
                <c:pt idx="2">
                  <c:v>90</c:v>
                </c:pt>
                <c:pt idx="3">
                  <c:v>90</c:v>
                </c:pt>
                <c:pt idx="4">
                  <c:v>85</c:v>
                </c:pt>
                <c:pt idx="5">
                  <c:v>80</c:v>
                </c:pt>
                <c:pt idx="6">
                  <c:v>80</c:v>
                </c:pt>
                <c:pt idx="7">
                  <c:v>100</c:v>
                </c:pt>
                <c:pt idx="8">
                  <c:v>110</c:v>
                </c:pt>
                <c:pt idx="9">
                  <c:v>130</c:v>
                </c:pt>
                <c:pt idx="10">
                  <c:v>130</c:v>
                </c:pt>
                <c:pt idx="11">
                  <c:v>80</c:v>
                </c:pt>
              </c:numCache>
            </c:numRef>
          </c:xVal>
          <c:yVal>
            <c:numRef>
              <c:f>CombindedWindSpeeds!$B$186:$B$197</c:f>
              <c:numCache>
                <c:formatCode>General</c:formatCode>
                <c:ptCount val="12"/>
                <c:pt idx="0">
                  <c:v>8.1</c:v>
                </c:pt>
                <c:pt idx="1">
                  <c:v>7.9</c:v>
                </c:pt>
                <c:pt idx="2">
                  <c:v>7.5</c:v>
                </c:pt>
                <c:pt idx="3">
                  <c:v>7.8</c:v>
                </c:pt>
                <c:pt idx="4">
                  <c:v>8.5</c:v>
                </c:pt>
                <c:pt idx="5">
                  <c:v>6.7</c:v>
                </c:pt>
                <c:pt idx="6">
                  <c:v>7.7</c:v>
                </c:pt>
                <c:pt idx="7">
                  <c:v>8</c:v>
                </c:pt>
                <c:pt idx="8">
                  <c:v>7.5</c:v>
                </c:pt>
                <c:pt idx="9">
                  <c:v>7.3</c:v>
                </c:pt>
                <c:pt idx="10">
                  <c:v>7.2</c:v>
                </c:pt>
                <c:pt idx="11">
                  <c:v>8.6999999999999993</c:v>
                </c:pt>
              </c:numCache>
            </c:numRef>
          </c:yVal>
        </c:ser>
        <c:ser>
          <c:idx val="9"/>
          <c:order val="9"/>
          <c:tx>
            <c:v>16knts</c:v>
          </c:tx>
          <c:spPr>
            <a:ln w="28575">
              <a:noFill/>
            </a:ln>
          </c:spPr>
          <c:xVal>
            <c:numRef>
              <c:f>CombindedWindSpeeds!$G$198:$G$208</c:f>
              <c:numCache>
                <c:formatCode>General</c:formatCode>
                <c:ptCount val="11"/>
                <c:pt idx="0">
                  <c:v>96</c:v>
                </c:pt>
                <c:pt idx="1">
                  <c:v>95</c:v>
                </c:pt>
                <c:pt idx="2">
                  <c:v>75</c:v>
                </c:pt>
                <c:pt idx="3">
                  <c:v>80</c:v>
                </c:pt>
                <c:pt idx="4">
                  <c:v>90</c:v>
                </c:pt>
                <c:pt idx="5">
                  <c:v>90</c:v>
                </c:pt>
                <c:pt idx="6">
                  <c:v>90</c:v>
                </c:pt>
                <c:pt idx="7">
                  <c:v>95</c:v>
                </c:pt>
                <c:pt idx="8">
                  <c:v>110</c:v>
                </c:pt>
                <c:pt idx="9">
                  <c:v>150</c:v>
                </c:pt>
                <c:pt idx="10">
                  <c:v>95</c:v>
                </c:pt>
              </c:numCache>
            </c:numRef>
          </c:xVal>
          <c:yVal>
            <c:numRef>
              <c:f>CombindedWindSpeeds!$B$198:$B$208</c:f>
              <c:numCache>
                <c:formatCode>General</c:formatCode>
                <c:ptCount val="11"/>
                <c:pt idx="0">
                  <c:v>8.1999999999999993</c:v>
                </c:pt>
                <c:pt idx="1">
                  <c:v>8.3000000000000007</c:v>
                </c:pt>
                <c:pt idx="2">
                  <c:v>7.4</c:v>
                </c:pt>
                <c:pt idx="3">
                  <c:v>8.3000000000000007</c:v>
                </c:pt>
                <c:pt idx="4">
                  <c:v>8.1999999999999993</c:v>
                </c:pt>
                <c:pt idx="5">
                  <c:v>8.4</c:v>
                </c:pt>
                <c:pt idx="6">
                  <c:v>8.6999999999999993</c:v>
                </c:pt>
                <c:pt idx="7">
                  <c:v>8.5</c:v>
                </c:pt>
                <c:pt idx="8">
                  <c:v>8.3000000000000007</c:v>
                </c:pt>
                <c:pt idx="9">
                  <c:v>6.3</c:v>
                </c:pt>
                <c:pt idx="10">
                  <c:v>7.8</c:v>
                </c:pt>
              </c:numCache>
            </c:numRef>
          </c:yVal>
        </c:ser>
        <c:ser>
          <c:idx val="10"/>
          <c:order val="10"/>
          <c:tx>
            <c:v>17knts</c:v>
          </c:tx>
          <c:spPr>
            <a:ln w="28575">
              <a:noFill/>
            </a:ln>
          </c:spPr>
          <c:trendline>
            <c:spPr>
              <a:ln w="25400">
                <a:solidFill>
                  <a:srgbClr val="0505EB"/>
                </a:solidFill>
              </a:ln>
            </c:spPr>
            <c:trendlineType val="poly"/>
            <c:order val="4"/>
          </c:trendline>
          <c:xVal>
            <c:numRef>
              <c:f>CombindedWindSpeeds!$G$209:$G$220</c:f>
              <c:numCache>
                <c:formatCode>General</c:formatCode>
                <c:ptCount val="12"/>
                <c:pt idx="0">
                  <c:v>90</c:v>
                </c:pt>
                <c:pt idx="1">
                  <c:v>86</c:v>
                </c:pt>
                <c:pt idx="2">
                  <c:v>80</c:v>
                </c:pt>
                <c:pt idx="3">
                  <c:v>85</c:v>
                </c:pt>
                <c:pt idx="4">
                  <c:v>85</c:v>
                </c:pt>
                <c:pt idx="5">
                  <c:v>85</c:v>
                </c:pt>
                <c:pt idx="6">
                  <c:v>90</c:v>
                </c:pt>
                <c:pt idx="7">
                  <c:v>90</c:v>
                </c:pt>
                <c:pt idx="8">
                  <c:v>90</c:v>
                </c:pt>
                <c:pt idx="9">
                  <c:v>95</c:v>
                </c:pt>
                <c:pt idx="10">
                  <c:v>100</c:v>
                </c:pt>
                <c:pt idx="11">
                  <c:v>100</c:v>
                </c:pt>
              </c:numCache>
            </c:numRef>
          </c:xVal>
          <c:yVal>
            <c:numRef>
              <c:f>CombindedWindSpeeds!$B$209:$B$220</c:f>
              <c:numCache>
                <c:formatCode>General</c:formatCode>
                <c:ptCount val="12"/>
                <c:pt idx="0">
                  <c:v>8.1999999999999993</c:v>
                </c:pt>
                <c:pt idx="1">
                  <c:v>8.1</c:v>
                </c:pt>
                <c:pt idx="2">
                  <c:v>7.2</c:v>
                </c:pt>
                <c:pt idx="3">
                  <c:v>8.1999999999999993</c:v>
                </c:pt>
                <c:pt idx="4">
                  <c:v>8.1999999999999993</c:v>
                </c:pt>
                <c:pt idx="5">
                  <c:v>8.4</c:v>
                </c:pt>
                <c:pt idx="6">
                  <c:v>8.4</c:v>
                </c:pt>
                <c:pt idx="7">
                  <c:v>8.5</c:v>
                </c:pt>
                <c:pt idx="8">
                  <c:v>8.6</c:v>
                </c:pt>
                <c:pt idx="9">
                  <c:v>8.5</c:v>
                </c:pt>
                <c:pt idx="10">
                  <c:v>8.9</c:v>
                </c:pt>
                <c:pt idx="11">
                  <c:v>8.1999999999999993</c:v>
                </c:pt>
              </c:numCache>
            </c:numRef>
          </c:yVal>
        </c:ser>
        <c:ser>
          <c:idx val="11"/>
          <c:order val="11"/>
          <c:tx>
            <c:v>18kts</c:v>
          </c:tx>
          <c:spPr>
            <a:ln w="28575">
              <a:noFill/>
            </a:ln>
          </c:spPr>
          <c:xVal>
            <c:numRef>
              <c:f>CombindedWindSpeeds!$G$221:$G$225</c:f>
              <c:numCache>
                <c:formatCode>General</c:formatCode>
                <c:ptCount val="5"/>
                <c:pt idx="0">
                  <c:v>80</c:v>
                </c:pt>
                <c:pt idx="1">
                  <c:v>85</c:v>
                </c:pt>
                <c:pt idx="2">
                  <c:v>88</c:v>
                </c:pt>
                <c:pt idx="3">
                  <c:v>90</c:v>
                </c:pt>
                <c:pt idx="4">
                  <c:v>90</c:v>
                </c:pt>
              </c:numCache>
            </c:numRef>
          </c:xVal>
          <c:yVal>
            <c:numRef>
              <c:f>CombindedWindSpeeds!$B$221:$B$225</c:f>
              <c:numCache>
                <c:formatCode>General</c:formatCode>
                <c:ptCount val="5"/>
                <c:pt idx="0">
                  <c:v>7.3</c:v>
                </c:pt>
                <c:pt idx="1">
                  <c:v>8.6999999999999993</c:v>
                </c:pt>
                <c:pt idx="2">
                  <c:v>7.5</c:v>
                </c:pt>
                <c:pt idx="3">
                  <c:v>8.8000000000000007</c:v>
                </c:pt>
                <c:pt idx="4">
                  <c:v>9</c:v>
                </c:pt>
              </c:numCache>
            </c:numRef>
          </c:yVal>
        </c:ser>
        <c:ser>
          <c:idx val="12"/>
          <c:order val="12"/>
          <c:tx>
            <c:v>19kts</c:v>
          </c:tx>
          <c:spPr>
            <a:ln w="28575">
              <a:noFill/>
            </a:ln>
          </c:spPr>
          <c:xVal>
            <c:numRef>
              <c:f>CombindedWindSpeeds!$G$226:$G$227</c:f>
              <c:numCache>
                <c:formatCode>General</c:formatCode>
                <c:ptCount val="2"/>
                <c:pt idx="0">
                  <c:v>85</c:v>
                </c:pt>
                <c:pt idx="1">
                  <c:v>95</c:v>
                </c:pt>
              </c:numCache>
            </c:numRef>
          </c:xVal>
          <c:yVal>
            <c:numRef>
              <c:f>CombindedWindSpeeds!$B$226:$B$227</c:f>
              <c:numCache>
                <c:formatCode>General</c:formatCode>
                <c:ptCount val="2"/>
                <c:pt idx="0">
                  <c:v>9</c:v>
                </c:pt>
                <c:pt idx="1">
                  <c:v>7.4</c:v>
                </c:pt>
              </c:numCache>
            </c:numRef>
          </c:yVal>
        </c:ser>
        <c:ser>
          <c:idx val="13"/>
          <c:order val="13"/>
          <c:tx>
            <c:v>20knt</c:v>
          </c:tx>
          <c:spPr>
            <a:ln w="28575">
              <a:noFill/>
            </a:ln>
          </c:spPr>
          <c:xVal>
            <c:numRef>
              <c:f>CombindedWindSpeeds!$G$228</c:f>
              <c:numCache>
                <c:formatCode>General</c:formatCode>
                <c:ptCount val="1"/>
                <c:pt idx="0">
                  <c:v>90</c:v>
                </c:pt>
              </c:numCache>
            </c:numRef>
          </c:xVal>
          <c:yVal>
            <c:numRef>
              <c:f>CombindedWindSpeeds!$B$228</c:f>
              <c:numCache>
                <c:formatCode>General</c:formatCode>
                <c:ptCount val="1"/>
                <c:pt idx="0">
                  <c:v>7.8</c:v>
                </c:pt>
              </c:numCache>
            </c:numRef>
          </c:yVal>
        </c:ser>
        <c:axId val="132354432"/>
        <c:axId val="132355968"/>
      </c:scatterChart>
      <c:valAx>
        <c:axId val="132354432"/>
        <c:scaling>
          <c:orientation val="minMax"/>
        </c:scaling>
        <c:axPos val="b"/>
        <c:numFmt formatCode="General" sourceLinked="1"/>
        <c:tickLblPos val="nextTo"/>
        <c:crossAx val="132355968"/>
        <c:crosses val="autoZero"/>
        <c:crossBetween val="midCat"/>
      </c:valAx>
      <c:valAx>
        <c:axId val="132355968"/>
        <c:scaling>
          <c:orientation val="minMax"/>
        </c:scaling>
        <c:axPos val="l"/>
        <c:majorGridlines/>
        <c:numFmt formatCode="General" sourceLinked="1"/>
        <c:tickLblPos val="nextTo"/>
        <c:crossAx val="132354432"/>
        <c:crosses val="autoZero"/>
        <c:crossBetween val="midCat"/>
      </c:valAx>
    </c:plotArea>
    <c:legend>
      <c:legendPos val="r"/>
      <c:layout/>
    </c:legend>
    <c:plotVisOnly val="1"/>
  </c:chart>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4.1060028075835614E-2"/>
          <c:y val="2.9244743861257482E-2"/>
          <c:w val="0.92849454901260686"/>
          <c:h val="0.90666143642204322"/>
        </c:manualLayout>
      </c:layout>
      <c:scatterChart>
        <c:scatterStyle val="lineMarker"/>
        <c:ser>
          <c:idx val="0"/>
          <c:order val="0"/>
          <c:tx>
            <c:v>10 Knots True Wind Rel Wind</c:v>
          </c:tx>
          <c:spPr>
            <a:ln w="28575">
              <a:noFill/>
            </a:ln>
          </c:spPr>
          <c:trendline>
            <c:trendlineType val="poly"/>
            <c:order val="6"/>
          </c:trendline>
          <c:xVal>
            <c:numRef>
              <c:f>'10knt'!$D$2:$D$43</c:f>
              <c:numCache>
                <c:formatCode>General</c:formatCode>
                <c:ptCount val="42"/>
                <c:pt idx="0">
                  <c:v>33</c:v>
                </c:pt>
                <c:pt idx="1">
                  <c:v>27</c:v>
                </c:pt>
                <c:pt idx="2">
                  <c:v>34</c:v>
                </c:pt>
                <c:pt idx="3">
                  <c:v>41</c:v>
                </c:pt>
                <c:pt idx="4">
                  <c:v>41</c:v>
                </c:pt>
                <c:pt idx="5">
                  <c:v>41</c:v>
                </c:pt>
                <c:pt idx="6">
                  <c:v>41</c:v>
                </c:pt>
                <c:pt idx="7">
                  <c:v>52</c:v>
                </c:pt>
                <c:pt idx="8">
                  <c:v>56</c:v>
                </c:pt>
                <c:pt idx="9">
                  <c:v>51</c:v>
                </c:pt>
                <c:pt idx="10">
                  <c:v>51</c:v>
                </c:pt>
                <c:pt idx="11">
                  <c:v>53</c:v>
                </c:pt>
                <c:pt idx="12">
                  <c:v>62</c:v>
                </c:pt>
                <c:pt idx="13">
                  <c:v>60</c:v>
                </c:pt>
                <c:pt idx="14">
                  <c:v>78</c:v>
                </c:pt>
                <c:pt idx="15">
                  <c:v>62</c:v>
                </c:pt>
                <c:pt idx="16">
                  <c:v>70</c:v>
                </c:pt>
                <c:pt idx="17">
                  <c:v>72</c:v>
                </c:pt>
                <c:pt idx="18">
                  <c:v>41</c:v>
                </c:pt>
                <c:pt idx="19">
                  <c:v>43</c:v>
                </c:pt>
                <c:pt idx="20">
                  <c:v>38</c:v>
                </c:pt>
                <c:pt idx="21">
                  <c:v>35</c:v>
                </c:pt>
                <c:pt idx="22">
                  <c:v>35</c:v>
                </c:pt>
                <c:pt idx="23">
                  <c:v>141</c:v>
                </c:pt>
                <c:pt idx="24">
                  <c:v>99</c:v>
                </c:pt>
                <c:pt idx="25">
                  <c:v>99</c:v>
                </c:pt>
                <c:pt idx="26">
                  <c:v>96</c:v>
                </c:pt>
                <c:pt idx="27">
                  <c:v>86</c:v>
                </c:pt>
                <c:pt idx="28">
                  <c:v>90</c:v>
                </c:pt>
                <c:pt idx="29">
                  <c:v>90</c:v>
                </c:pt>
                <c:pt idx="30">
                  <c:v>78</c:v>
                </c:pt>
                <c:pt idx="31">
                  <c:v>81</c:v>
                </c:pt>
                <c:pt idx="32">
                  <c:v>124</c:v>
                </c:pt>
                <c:pt idx="33">
                  <c:v>127</c:v>
                </c:pt>
                <c:pt idx="34">
                  <c:v>132</c:v>
                </c:pt>
                <c:pt idx="35">
                  <c:v>46</c:v>
                </c:pt>
                <c:pt idx="36">
                  <c:v>45</c:v>
                </c:pt>
                <c:pt idx="37">
                  <c:v>44</c:v>
                </c:pt>
                <c:pt idx="38">
                  <c:v>46</c:v>
                </c:pt>
                <c:pt idx="39">
                  <c:v>90</c:v>
                </c:pt>
                <c:pt idx="40">
                  <c:v>87</c:v>
                </c:pt>
                <c:pt idx="41">
                  <c:v>58</c:v>
                </c:pt>
              </c:numCache>
            </c:numRef>
          </c:xVal>
          <c:yVal>
            <c:numRef>
              <c:f>'10knt'!$A$2:$A$43</c:f>
              <c:numCache>
                <c:formatCode>General</c:formatCode>
                <c:ptCount val="42"/>
                <c:pt idx="0">
                  <c:v>4.4000000000000004</c:v>
                </c:pt>
                <c:pt idx="1">
                  <c:v>3.9</c:v>
                </c:pt>
                <c:pt idx="2">
                  <c:v>3.7</c:v>
                </c:pt>
                <c:pt idx="3">
                  <c:v>5.8</c:v>
                </c:pt>
                <c:pt idx="4">
                  <c:v>7.3</c:v>
                </c:pt>
                <c:pt idx="5">
                  <c:v>6.8</c:v>
                </c:pt>
                <c:pt idx="6">
                  <c:v>6.3</c:v>
                </c:pt>
                <c:pt idx="7">
                  <c:v>7.1</c:v>
                </c:pt>
                <c:pt idx="8">
                  <c:v>5.6</c:v>
                </c:pt>
                <c:pt idx="9">
                  <c:v>6</c:v>
                </c:pt>
                <c:pt idx="10">
                  <c:v>5.2</c:v>
                </c:pt>
                <c:pt idx="11">
                  <c:v>6.5</c:v>
                </c:pt>
                <c:pt idx="12">
                  <c:v>5.5</c:v>
                </c:pt>
                <c:pt idx="13">
                  <c:v>6.2</c:v>
                </c:pt>
                <c:pt idx="14">
                  <c:v>6.4</c:v>
                </c:pt>
                <c:pt idx="15">
                  <c:v>6.8</c:v>
                </c:pt>
                <c:pt idx="16">
                  <c:v>5.9</c:v>
                </c:pt>
                <c:pt idx="17">
                  <c:v>6.2</c:v>
                </c:pt>
                <c:pt idx="18">
                  <c:v>7.1</c:v>
                </c:pt>
                <c:pt idx="19">
                  <c:v>7.4</c:v>
                </c:pt>
                <c:pt idx="20">
                  <c:v>6.6</c:v>
                </c:pt>
                <c:pt idx="21">
                  <c:v>7</c:v>
                </c:pt>
                <c:pt idx="22">
                  <c:v>5.7</c:v>
                </c:pt>
                <c:pt idx="23">
                  <c:v>3</c:v>
                </c:pt>
                <c:pt idx="24">
                  <c:v>5.3</c:v>
                </c:pt>
                <c:pt idx="25">
                  <c:v>5.3</c:v>
                </c:pt>
                <c:pt idx="26">
                  <c:v>4.8</c:v>
                </c:pt>
                <c:pt idx="27">
                  <c:v>6.2</c:v>
                </c:pt>
                <c:pt idx="28">
                  <c:v>5.7</c:v>
                </c:pt>
                <c:pt idx="29">
                  <c:v>5.4</c:v>
                </c:pt>
                <c:pt idx="30">
                  <c:v>6.4</c:v>
                </c:pt>
                <c:pt idx="31">
                  <c:v>5.2</c:v>
                </c:pt>
                <c:pt idx="32">
                  <c:v>4.7</c:v>
                </c:pt>
                <c:pt idx="33">
                  <c:v>5</c:v>
                </c:pt>
                <c:pt idx="34">
                  <c:v>3.1</c:v>
                </c:pt>
                <c:pt idx="35">
                  <c:v>5.5</c:v>
                </c:pt>
                <c:pt idx="36">
                  <c:v>6.4</c:v>
                </c:pt>
                <c:pt idx="37">
                  <c:v>6.9</c:v>
                </c:pt>
                <c:pt idx="38">
                  <c:v>6.7</c:v>
                </c:pt>
                <c:pt idx="39">
                  <c:v>5.3</c:v>
                </c:pt>
                <c:pt idx="40">
                  <c:v>6</c:v>
                </c:pt>
                <c:pt idx="41">
                  <c:v>6.3</c:v>
                </c:pt>
              </c:numCache>
            </c:numRef>
          </c:yVal>
        </c:ser>
        <c:axId val="131609728"/>
        <c:axId val="131611264"/>
      </c:scatterChart>
      <c:valAx>
        <c:axId val="131609728"/>
        <c:scaling>
          <c:orientation val="minMax"/>
          <c:max val="135"/>
          <c:min val="35"/>
        </c:scaling>
        <c:axPos val="b"/>
        <c:numFmt formatCode="General" sourceLinked="1"/>
        <c:minorTickMark val="cross"/>
        <c:tickLblPos val="nextTo"/>
        <c:crossAx val="131611264"/>
        <c:crosses val="autoZero"/>
        <c:crossBetween val="midCat"/>
        <c:majorUnit val="20"/>
        <c:minorUnit val="5"/>
      </c:valAx>
      <c:valAx>
        <c:axId val="131611264"/>
        <c:scaling>
          <c:orientation val="minMax"/>
        </c:scaling>
        <c:axPos val="l"/>
        <c:majorGridlines/>
        <c:numFmt formatCode="General" sourceLinked="1"/>
        <c:tickLblPos val="nextTo"/>
        <c:crossAx val="131609728"/>
        <c:crosses val="autoZero"/>
        <c:crossBetween val="midCat"/>
      </c:valAx>
    </c:plotArea>
    <c:legend>
      <c:legendPos val="r"/>
      <c:layout>
        <c:manualLayout>
          <c:xMode val="edge"/>
          <c:yMode val="edge"/>
          <c:x val="0.71981528127623851"/>
          <c:y val="4.5006732470783732E-2"/>
          <c:w val="0.24799888049258362"/>
          <c:h val="8.434981521516359E-2"/>
        </c:manualLayout>
      </c:layout>
      <c:overlay val="1"/>
      <c:spPr>
        <a:solidFill>
          <a:sysClr val="window" lastClr="FFFFFF"/>
        </a:solidFill>
        <a:ln>
          <a:solidFill>
            <a:srgbClr val="4F81BD"/>
          </a:solidFill>
        </a:ln>
      </c:spPr>
    </c:legend>
    <c:plotVisOnly val="1"/>
  </c:chart>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3"/>
          <c:order val="1"/>
          <c:tx>
            <c:v>10 Knots True Wind STBD</c:v>
          </c:tx>
          <c:spPr>
            <a:ln w="28575">
              <a:noFill/>
            </a:ln>
          </c:spPr>
          <c:marker>
            <c:symbol val="square"/>
            <c:size val="7"/>
            <c:spPr>
              <a:solidFill>
                <a:srgbClr val="C0504D"/>
              </a:solidFill>
            </c:spPr>
          </c:marker>
          <c:xVal>
            <c:numRef>
              <c:f>'10knt'!$G$37:$G$43</c:f>
              <c:numCache>
                <c:formatCode>General</c:formatCode>
                <c:ptCount val="7"/>
                <c:pt idx="0">
                  <c:v>70</c:v>
                </c:pt>
                <c:pt idx="1">
                  <c:v>75</c:v>
                </c:pt>
                <c:pt idx="2">
                  <c:v>75</c:v>
                </c:pt>
                <c:pt idx="3">
                  <c:v>80</c:v>
                </c:pt>
                <c:pt idx="4">
                  <c:v>130</c:v>
                </c:pt>
                <c:pt idx="5">
                  <c:v>120</c:v>
                </c:pt>
                <c:pt idx="6">
                  <c:v>82</c:v>
                </c:pt>
              </c:numCache>
            </c:numRef>
          </c:xVal>
          <c:yVal>
            <c:numRef>
              <c:f>'10knt'!$B$37:$B$43</c:f>
              <c:numCache>
                <c:formatCode>General</c:formatCode>
                <c:ptCount val="7"/>
                <c:pt idx="0">
                  <c:v>5.8</c:v>
                </c:pt>
                <c:pt idx="1">
                  <c:v>6.8</c:v>
                </c:pt>
                <c:pt idx="2">
                  <c:v>7.2</c:v>
                </c:pt>
                <c:pt idx="3">
                  <c:v>7.2</c:v>
                </c:pt>
                <c:pt idx="4">
                  <c:v>5.4</c:v>
                </c:pt>
                <c:pt idx="5">
                  <c:v>6</c:v>
                </c:pt>
                <c:pt idx="6">
                  <c:v>6.6</c:v>
                </c:pt>
              </c:numCache>
            </c:numRef>
          </c:yVal>
        </c:ser>
        <c:ser>
          <c:idx val="0"/>
          <c:order val="0"/>
          <c:tx>
            <c:v>10 Knots True Wind Port</c:v>
          </c:tx>
          <c:spPr>
            <a:ln w="28575">
              <a:noFill/>
            </a:ln>
          </c:spPr>
          <c:trendline>
            <c:trendlineType val="poly"/>
            <c:order val="6"/>
          </c:trendline>
          <c:xVal>
            <c:numRef>
              <c:f>'10knt'!$G$2:$G$36</c:f>
              <c:numCache>
                <c:formatCode>General</c:formatCode>
                <c:ptCount val="35"/>
                <c:pt idx="0">
                  <c:v>45</c:v>
                </c:pt>
                <c:pt idx="1">
                  <c:v>45</c:v>
                </c:pt>
                <c:pt idx="2">
                  <c:v>50</c:v>
                </c:pt>
                <c:pt idx="3">
                  <c:v>60</c:v>
                </c:pt>
                <c:pt idx="4">
                  <c:v>65</c:v>
                </c:pt>
                <c:pt idx="5">
                  <c:v>65</c:v>
                </c:pt>
                <c:pt idx="6">
                  <c:v>68</c:v>
                </c:pt>
                <c:pt idx="7">
                  <c:v>75</c:v>
                </c:pt>
                <c:pt idx="8">
                  <c:v>80</c:v>
                </c:pt>
                <c:pt idx="9">
                  <c:v>82</c:v>
                </c:pt>
                <c:pt idx="10">
                  <c:v>83</c:v>
                </c:pt>
                <c:pt idx="11">
                  <c:v>85</c:v>
                </c:pt>
                <c:pt idx="12">
                  <c:v>95</c:v>
                </c:pt>
                <c:pt idx="13">
                  <c:v>95</c:v>
                </c:pt>
                <c:pt idx="14">
                  <c:v>110</c:v>
                </c:pt>
                <c:pt idx="15">
                  <c:v>110</c:v>
                </c:pt>
                <c:pt idx="16">
                  <c:v>110</c:v>
                </c:pt>
                <c:pt idx="17">
                  <c:v>110</c:v>
                </c:pt>
                <c:pt idx="18">
                  <c:v>70</c:v>
                </c:pt>
                <c:pt idx="19">
                  <c:v>80</c:v>
                </c:pt>
                <c:pt idx="20">
                  <c:v>60</c:v>
                </c:pt>
                <c:pt idx="21">
                  <c:v>65</c:v>
                </c:pt>
                <c:pt idx="22">
                  <c:v>55</c:v>
                </c:pt>
                <c:pt idx="23">
                  <c:v>160</c:v>
                </c:pt>
                <c:pt idx="24">
                  <c:v>140</c:v>
                </c:pt>
                <c:pt idx="25">
                  <c:v>140</c:v>
                </c:pt>
                <c:pt idx="26">
                  <c:v>130</c:v>
                </c:pt>
                <c:pt idx="27">
                  <c:v>125</c:v>
                </c:pt>
                <c:pt idx="28">
                  <c:v>125</c:v>
                </c:pt>
                <c:pt idx="29">
                  <c:v>130</c:v>
                </c:pt>
                <c:pt idx="30">
                  <c:v>120</c:v>
                </c:pt>
                <c:pt idx="31">
                  <c:v>120</c:v>
                </c:pt>
                <c:pt idx="32">
                  <c:v>150</c:v>
                </c:pt>
                <c:pt idx="33">
                  <c:v>150</c:v>
                </c:pt>
                <c:pt idx="34">
                  <c:v>165</c:v>
                </c:pt>
              </c:numCache>
            </c:numRef>
          </c:xVal>
          <c:yVal>
            <c:numRef>
              <c:f>'10knt'!$B$2:$B$36</c:f>
              <c:numCache>
                <c:formatCode>General</c:formatCode>
                <c:ptCount val="35"/>
                <c:pt idx="0">
                  <c:v>4.0999999999999996</c:v>
                </c:pt>
                <c:pt idx="1">
                  <c:v>3.7</c:v>
                </c:pt>
                <c:pt idx="2">
                  <c:v>3.5</c:v>
                </c:pt>
                <c:pt idx="3">
                  <c:v>5.4</c:v>
                </c:pt>
                <c:pt idx="4">
                  <c:v>6.7</c:v>
                </c:pt>
                <c:pt idx="5">
                  <c:v>6.3</c:v>
                </c:pt>
                <c:pt idx="6">
                  <c:v>5.7</c:v>
                </c:pt>
                <c:pt idx="7">
                  <c:v>6.5</c:v>
                </c:pt>
                <c:pt idx="8">
                  <c:v>4.7</c:v>
                </c:pt>
                <c:pt idx="9">
                  <c:v>5.8</c:v>
                </c:pt>
                <c:pt idx="10">
                  <c:v>4.9000000000000004</c:v>
                </c:pt>
                <c:pt idx="11">
                  <c:v>6.1</c:v>
                </c:pt>
                <c:pt idx="12">
                  <c:v>5.2</c:v>
                </c:pt>
                <c:pt idx="13">
                  <c:v>5.8</c:v>
                </c:pt>
                <c:pt idx="14">
                  <c:v>6.5</c:v>
                </c:pt>
                <c:pt idx="15">
                  <c:v>6.5</c:v>
                </c:pt>
                <c:pt idx="16">
                  <c:v>5.3</c:v>
                </c:pt>
                <c:pt idx="17">
                  <c:v>5.3</c:v>
                </c:pt>
                <c:pt idx="18">
                  <c:v>7.1</c:v>
                </c:pt>
                <c:pt idx="19">
                  <c:v>7.3</c:v>
                </c:pt>
                <c:pt idx="20">
                  <c:v>6.5</c:v>
                </c:pt>
                <c:pt idx="21">
                  <c:v>6.9</c:v>
                </c:pt>
                <c:pt idx="22">
                  <c:v>5.7</c:v>
                </c:pt>
                <c:pt idx="23">
                  <c:v>3</c:v>
                </c:pt>
                <c:pt idx="24">
                  <c:v>5.3</c:v>
                </c:pt>
                <c:pt idx="25">
                  <c:v>5.5</c:v>
                </c:pt>
                <c:pt idx="26">
                  <c:v>4.9000000000000004</c:v>
                </c:pt>
                <c:pt idx="27">
                  <c:v>6.3</c:v>
                </c:pt>
                <c:pt idx="28">
                  <c:v>5.9</c:v>
                </c:pt>
                <c:pt idx="29">
                  <c:v>5.5</c:v>
                </c:pt>
                <c:pt idx="30">
                  <c:v>6.2</c:v>
                </c:pt>
                <c:pt idx="31">
                  <c:v>5.2</c:v>
                </c:pt>
                <c:pt idx="32">
                  <c:v>4.7</c:v>
                </c:pt>
                <c:pt idx="33">
                  <c:v>5.2</c:v>
                </c:pt>
                <c:pt idx="34">
                  <c:v>3.2</c:v>
                </c:pt>
              </c:numCache>
            </c:numRef>
          </c:yVal>
        </c:ser>
        <c:axId val="131652992"/>
        <c:axId val="131658880"/>
      </c:scatterChart>
      <c:valAx>
        <c:axId val="131652992"/>
        <c:scaling>
          <c:orientation val="minMax"/>
          <c:max val="165"/>
          <c:min val="45"/>
        </c:scaling>
        <c:axPos val="b"/>
        <c:numFmt formatCode="General" sourceLinked="1"/>
        <c:minorTickMark val="cross"/>
        <c:tickLblPos val="nextTo"/>
        <c:crossAx val="131658880"/>
        <c:crosses val="autoZero"/>
        <c:crossBetween val="midCat"/>
        <c:majorUnit val="20"/>
        <c:minorUnit val="5"/>
      </c:valAx>
      <c:valAx>
        <c:axId val="131658880"/>
        <c:scaling>
          <c:orientation val="minMax"/>
          <c:max val="8"/>
          <c:min val="3"/>
        </c:scaling>
        <c:axPos val="l"/>
        <c:majorGridlines/>
        <c:numFmt formatCode="General" sourceLinked="1"/>
        <c:tickLblPos val="nextTo"/>
        <c:crossAx val="131652992"/>
        <c:crosses val="autoZero"/>
        <c:crossBetween val="midCat"/>
      </c:valAx>
    </c:plotArea>
    <c:legend>
      <c:legendPos val="r"/>
      <c:layout>
        <c:manualLayout>
          <c:xMode val="edge"/>
          <c:yMode val="edge"/>
          <c:x val="0.72974191343438388"/>
          <c:y val="3.4497720305287027E-2"/>
          <c:w val="0.24222810949833312"/>
          <c:h val="0.13832145473685709"/>
        </c:manualLayout>
      </c:layout>
      <c:overlay val="1"/>
      <c:spPr>
        <a:solidFill>
          <a:schemeClr val="bg1"/>
        </a:solidFill>
        <a:ln>
          <a:solidFill>
            <a:schemeClr val="accent1"/>
          </a:solidFill>
        </a:ln>
      </c:spPr>
    </c:legend>
    <c:plotVisOnly val="1"/>
  </c:chart>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3"/>
          <c:order val="1"/>
          <c:tx>
            <c:v>11 Knots True Wind STBD</c:v>
          </c:tx>
          <c:spPr>
            <a:ln w="28575">
              <a:noFill/>
            </a:ln>
          </c:spPr>
          <c:marker>
            <c:symbol val="square"/>
            <c:size val="7"/>
            <c:spPr>
              <a:solidFill>
                <a:schemeClr val="accent2"/>
              </a:solidFill>
            </c:spPr>
          </c:marker>
          <c:xVal>
            <c:numRef>
              <c:f>'11knt'!$G$36:$G$44</c:f>
              <c:numCache>
                <c:formatCode>General</c:formatCode>
                <c:ptCount val="9"/>
                <c:pt idx="0">
                  <c:v>75</c:v>
                </c:pt>
                <c:pt idx="1">
                  <c:v>75</c:v>
                </c:pt>
                <c:pt idx="2">
                  <c:v>80</c:v>
                </c:pt>
                <c:pt idx="3">
                  <c:v>80</c:v>
                </c:pt>
                <c:pt idx="4">
                  <c:v>80</c:v>
                </c:pt>
                <c:pt idx="5">
                  <c:v>90</c:v>
                </c:pt>
                <c:pt idx="6">
                  <c:v>120</c:v>
                </c:pt>
                <c:pt idx="7">
                  <c:v>120</c:v>
                </c:pt>
                <c:pt idx="8">
                  <c:v>130</c:v>
                </c:pt>
              </c:numCache>
            </c:numRef>
          </c:xVal>
          <c:yVal>
            <c:numRef>
              <c:f>'11knt'!$B$36:$B$44</c:f>
              <c:numCache>
                <c:formatCode>General</c:formatCode>
                <c:ptCount val="9"/>
                <c:pt idx="0">
                  <c:v>7.3</c:v>
                </c:pt>
                <c:pt idx="1">
                  <c:v>7.1</c:v>
                </c:pt>
                <c:pt idx="2">
                  <c:v>6.7</c:v>
                </c:pt>
                <c:pt idx="3">
                  <c:v>6.7</c:v>
                </c:pt>
                <c:pt idx="4">
                  <c:v>7.1</c:v>
                </c:pt>
                <c:pt idx="5">
                  <c:v>7.3</c:v>
                </c:pt>
                <c:pt idx="6">
                  <c:v>5.5</c:v>
                </c:pt>
                <c:pt idx="7">
                  <c:v>5.9</c:v>
                </c:pt>
                <c:pt idx="8">
                  <c:v>5.2</c:v>
                </c:pt>
              </c:numCache>
            </c:numRef>
          </c:yVal>
        </c:ser>
        <c:ser>
          <c:idx val="0"/>
          <c:order val="0"/>
          <c:tx>
            <c:v>11 Knots True Wind Port</c:v>
          </c:tx>
          <c:spPr>
            <a:ln w="28575">
              <a:noFill/>
            </a:ln>
          </c:spPr>
          <c:trendline>
            <c:trendlineType val="poly"/>
            <c:order val="6"/>
          </c:trendline>
          <c:xVal>
            <c:numRef>
              <c:f>'11knt'!$G$2:$G$35</c:f>
              <c:numCache>
                <c:formatCode>General</c:formatCode>
                <c:ptCount val="34"/>
                <c:pt idx="0">
                  <c:v>40</c:v>
                </c:pt>
                <c:pt idx="1">
                  <c:v>45</c:v>
                </c:pt>
                <c:pt idx="2">
                  <c:v>55</c:v>
                </c:pt>
                <c:pt idx="3">
                  <c:v>60</c:v>
                </c:pt>
                <c:pt idx="4">
                  <c:v>62</c:v>
                </c:pt>
                <c:pt idx="5">
                  <c:v>70</c:v>
                </c:pt>
                <c:pt idx="6">
                  <c:v>75</c:v>
                </c:pt>
                <c:pt idx="7">
                  <c:v>75</c:v>
                </c:pt>
                <c:pt idx="8">
                  <c:v>80</c:v>
                </c:pt>
                <c:pt idx="9">
                  <c:v>85</c:v>
                </c:pt>
                <c:pt idx="10">
                  <c:v>95</c:v>
                </c:pt>
                <c:pt idx="11">
                  <c:v>100</c:v>
                </c:pt>
                <c:pt idx="12">
                  <c:v>100</c:v>
                </c:pt>
                <c:pt idx="13">
                  <c:v>100</c:v>
                </c:pt>
                <c:pt idx="14">
                  <c:v>105</c:v>
                </c:pt>
                <c:pt idx="15">
                  <c:v>105</c:v>
                </c:pt>
                <c:pt idx="16">
                  <c:v>110</c:v>
                </c:pt>
                <c:pt idx="17">
                  <c:v>110</c:v>
                </c:pt>
                <c:pt idx="18">
                  <c:v>110</c:v>
                </c:pt>
                <c:pt idx="19">
                  <c:v>115</c:v>
                </c:pt>
                <c:pt idx="20">
                  <c:v>115</c:v>
                </c:pt>
                <c:pt idx="21">
                  <c:v>118</c:v>
                </c:pt>
                <c:pt idx="22">
                  <c:v>120</c:v>
                </c:pt>
                <c:pt idx="23">
                  <c:v>120</c:v>
                </c:pt>
                <c:pt idx="24">
                  <c:v>130</c:v>
                </c:pt>
                <c:pt idx="25">
                  <c:v>130</c:v>
                </c:pt>
                <c:pt idx="26">
                  <c:v>135</c:v>
                </c:pt>
                <c:pt idx="27">
                  <c:v>135</c:v>
                </c:pt>
                <c:pt idx="28">
                  <c:v>140</c:v>
                </c:pt>
                <c:pt idx="29">
                  <c:v>145</c:v>
                </c:pt>
                <c:pt idx="30">
                  <c:v>145</c:v>
                </c:pt>
                <c:pt idx="31">
                  <c:v>150</c:v>
                </c:pt>
                <c:pt idx="32">
                  <c:v>150</c:v>
                </c:pt>
                <c:pt idx="33">
                  <c:v>150</c:v>
                </c:pt>
              </c:numCache>
            </c:numRef>
          </c:xVal>
          <c:yVal>
            <c:numRef>
              <c:f>'11knt'!$B$2:$B$35</c:f>
              <c:numCache>
                <c:formatCode>General</c:formatCode>
                <c:ptCount val="34"/>
                <c:pt idx="0">
                  <c:v>4.5</c:v>
                </c:pt>
                <c:pt idx="1">
                  <c:v>3.8</c:v>
                </c:pt>
                <c:pt idx="2">
                  <c:v>3.6</c:v>
                </c:pt>
                <c:pt idx="3">
                  <c:v>7.2</c:v>
                </c:pt>
                <c:pt idx="4">
                  <c:v>5.0999999999999996</c:v>
                </c:pt>
                <c:pt idx="5">
                  <c:v>7.3</c:v>
                </c:pt>
                <c:pt idx="6">
                  <c:v>6.1</c:v>
                </c:pt>
                <c:pt idx="7">
                  <c:v>7.9</c:v>
                </c:pt>
                <c:pt idx="8">
                  <c:v>7.4</c:v>
                </c:pt>
                <c:pt idx="9">
                  <c:v>5.7</c:v>
                </c:pt>
                <c:pt idx="10">
                  <c:v>6.3</c:v>
                </c:pt>
                <c:pt idx="11">
                  <c:v>6.8</c:v>
                </c:pt>
                <c:pt idx="12">
                  <c:v>6.2</c:v>
                </c:pt>
                <c:pt idx="13">
                  <c:v>7.3</c:v>
                </c:pt>
                <c:pt idx="14">
                  <c:v>6.5</c:v>
                </c:pt>
                <c:pt idx="15">
                  <c:v>6.7</c:v>
                </c:pt>
                <c:pt idx="16">
                  <c:v>6.8</c:v>
                </c:pt>
                <c:pt idx="17">
                  <c:v>5.9</c:v>
                </c:pt>
                <c:pt idx="18">
                  <c:v>7</c:v>
                </c:pt>
                <c:pt idx="19">
                  <c:v>6.8</c:v>
                </c:pt>
                <c:pt idx="20">
                  <c:v>7</c:v>
                </c:pt>
                <c:pt idx="21">
                  <c:v>6.6</c:v>
                </c:pt>
                <c:pt idx="22">
                  <c:v>5.9</c:v>
                </c:pt>
                <c:pt idx="23">
                  <c:v>6.9</c:v>
                </c:pt>
                <c:pt idx="24">
                  <c:v>6</c:v>
                </c:pt>
                <c:pt idx="25">
                  <c:v>6.4</c:v>
                </c:pt>
                <c:pt idx="26">
                  <c:v>5.3</c:v>
                </c:pt>
                <c:pt idx="27">
                  <c:v>6.4</c:v>
                </c:pt>
                <c:pt idx="28">
                  <c:v>4.7</c:v>
                </c:pt>
                <c:pt idx="29">
                  <c:v>5</c:v>
                </c:pt>
                <c:pt idx="30">
                  <c:v>5.7</c:v>
                </c:pt>
                <c:pt idx="31">
                  <c:v>4.5999999999999996</c:v>
                </c:pt>
                <c:pt idx="32">
                  <c:v>4.9000000000000004</c:v>
                </c:pt>
                <c:pt idx="33">
                  <c:v>5.3</c:v>
                </c:pt>
              </c:numCache>
            </c:numRef>
          </c:yVal>
        </c:ser>
        <c:axId val="131832064"/>
        <c:axId val="131846144"/>
      </c:scatterChart>
      <c:valAx>
        <c:axId val="131832064"/>
        <c:scaling>
          <c:orientation val="minMax"/>
          <c:max val="165"/>
          <c:min val="45"/>
        </c:scaling>
        <c:axPos val="b"/>
        <c:numFmt formatCode="General" sourceLinked="1"/>
        <c:minorTickMark val="cross"/>
        <c:tickLblPos val="nextTo"/>
        <c:crossAx val="131846144"/>
        <c:crosses val="autoZero"/>
        <c:crossBetween val="midCat"/>
        <c:majorUnit val="20"/>
        <c:minorUnit val="5"/>
      </c:valAx>
      <c:valAx>
        <c:axId val="131846144"/>
        <c:scaling>
          <c:orientation val="minMax"/>
        </c:scaling>
        <c:axPos val="l"/>
        <c:majorGridlines/>
        <c:numFmt formatCode="General" sourceLinked="1"/>
        <c:tickLblPos val="nextTo"/>
        <c:crossAx val="131832064"/>
        <c:crosses val="autoZero"/>
        <c:crossBetween val="midCat"/>
      </c:valAx>
    </c:plotArea>
    <c:legend>
      <c:legendPos val="r"/>
      <c:layout>
        <c:manualLayout>
          <c:xMode val="edge"/>
          <c:yMode val="edge"/>
          <c:x val="0.72643212669182988"/>
          <c:y val="5.2737036766781688E-2"/>
          <c:w val="0.23565717406638409"/>
          <c:h val="0.17375442328344171"/>
        </c:manualLayout>
      </c:layout>
      <c:overlay val="1"/>
      <c:spPr>
        <a:solidFill>
          <a:sysClr val="window" lastClr="FFFFFF"/>
        </a:solidFill>
      </c:spPr>
    </c:legend>
    <c:plotVisOnly val="1"/>
  </c:chart>
  <c:printSettings>
    <c:headerFooter/>
    <c:pageMargins b="0.75000000000000189" l="0.70000000000000062" r="0.70000000000000062" t="0.750000000000001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4.1060028075835614E-2"/>
          <c:y val="2.9244743861257482E-2"/>
          <c:w val="0.92849454901260653"/>
          <c:h val="0.90666143642204344"/>
        </c:manualLayout>
      </c:layout>
      <c:scatterChart>
        <c:scatterStyle val="lineMarker"/>
        <c:ser>
          <c:idx val="0"/>
          <c:order val="0"/>
          <c:tx>
            <c:v>11 Knots True Wind Rel Wind</c:v>
          </c:tx>
          <c:spPr>
            <a:ln w="28575">
              <a:noFill/>
            </a:ln>
          </c:spPr>
          <c:trendline>
            <c:trendlineType val="poly"/>
            <c:order val="6"/>
          </c:trendline>
          <c:xVal>
            <c:numRef>
              <c:f>'11knt'!$D$2:$D$44</c:f>
              <c:numCache>
                <c:formatCode>General</c:formatCode>
                <c:ptCount val="43"/>
                <c:pt idx="0">
                  <c:v>28</c:v>
                </c:pt>
                <c:pt idx="1">
                  <c:v>32</c:v>
                </c:pt>
                <c:pt idx="2">
                  <c:v>40</c:v>
                </c:pt>
                <c:pt idx="3">
                  <c:v>40</c:v>
                </c:pt>
                <c:pt idx="4">
                  <c:v>42</c:v>
                </c:pt>
                <c:pt idx="5">
                  <c:v>42</c:v>
                </c:pt>
                <c:pt idx="6">
                  <c:v>53</c:v>
                </c:pt>
                <c:pt idx="7">
                  <c:v>50</c:v>
                </c:pt>
                <c:pt idx="8">
                  <c:v>53</c:v>
                </c:pt>
                <c:pt idx="9">
                  <c:v>57</c:v>
                </c:pt>
                <c:pt idx="10">
                  <c:v>67</c:v>
                </c:pt>
                <c:pt idx="11">
                  <c:v>65</c:v>
                </c:pt>
                <c:pt idx="12">
                  <c:v>60</c:v>
                </c:pt>
                <c:pt idx="13">
                  <c:v>84</c:v>
                </c:pt>
                <c:pt idx="14">
                  <c:v>68</c:v>
                </c:pt>
                <c:pt idx="15">
                  <c:v>69</c:v>
                </c:pt>
                <c:pt idx="16">
                  <c:v>67</c:v>
                </c:pt>
                <c:pt idx="17">
                  <c:v>80</c:v>
                </c:pt>
                <c:pt idx="18">
                  <c:v>82</c:v>
                </c:pt>
                <c:pt idx="19">
                  <c:v>71</c:v>
                </c:pt>
                <c:pt idx="20">
                  <c:v>74</c:v>
                </c:pt>
                <c:pt idx="21">
                  <c:v>80</c:v>
                </c:pt>
                <c:pt idx="22">
                  <c:v>85</c:v>
                </c:pt>
                <c:pt idx="23">
                  <c:v>75</c:v>
                </c:pt>
                <c:pt idx="24">
                  <c:v>96</c:v>
                </c:pt>
                <c:pt idx="25">
                  <c:v>101</c:v>
                </c:pt>
                <c:pt idx="26">
                  <c:v>106</c:v>
                </c:pt>
                <c:pt idx="27">
                  <c:v>102</c:v>
                </c:pt>
                <c:pt idx="28">
                  <c:v>107</c:v>
                </c:pt>
                <c:pt idx="29">
                  <c:v>110</c:v>
                </c:pt>
                <c:pt idx="30">
                  <c:v>102</c:v>
                </c:pt>
                <c:pt idx="31">
                  <c:v>128</c:v>
                </c:pt>
                <c:pt idx="32">
                  <c:v>120</c:v>
                </c:pt>
                <c:pt idx="33">
                  <c:v>112</c:v>
                </c:pt>
                <c:pt idx="34">
                  <c:v>46</c:v>
                </c:pt>
                <c:pt idx="35">
                  <c:v>50</c:v>
                </c:pt>
                <c:pt idx="36">
                  <c:v>51</c:v>
                </c:pt>
                <c:pt idx="37">
                  <c:v>53</c:v>
                </c:pt>
                <c:pt idx="38">
                  <c:v>51</c:v>
                </c:pt>
                <c:pt idx="39">
                  <c:v>57</c:v>
                </c:pt>
                <c:pt idx="40">
                  <c:v>86</c:v>
                </c:pt>
                <c:pt idx="41">
                  <c:v>87</c:v>
                </c:pt>
                <c:pt idx="42">
                  <c:v>100</c:v>
                </c:pt>
              </c:numCache>
            </c:numRef>
          </c:xVal>
          <c:yVal>
            <c:numRef>
              <c:f>'11knt'!$A$2:$A$44</c:f>
              <c:numCache>
                <c:formatCode>General</c:formatCode>
                <c:ptCount val="43"/>
                <c:pt idx="0">
                  <c:v>4.8</c:v>
                </c:pt>
                <c:pt idx="1">
                  <c:v>4.0999999999999996</c:v>
                </c:pt>
                <c:pt idx="2">
                  <c:v>3.8</c:v>
                </c:pt>
                <c:pt idx="3">
                  <c:v>7.1</c:v>
                </c:pt>
                <c:pt idx="4">
                  <c:v>5.6</c:v>
                </c:pt>
                <c:pt idx="5">
                  <c:v>7.3</c:v>
                </c:pt>
                <c:pt idx="6">
                  <c:v>6.5</c:v>
                </c:pt>
                <c:pt idx="7">
                  <c:v>8</c:v>
                </c:pt>
                <c:pt idx="8">
                  <c:v>7.6</c:v>
                </c:pt>
                <c:pt idx="9">
                  <c:v>6.1</c:v>
                </c:pt>
                <c:pt idx="10">
                  <c:v>6.6</c:v>
                </c:pt>
                <c:pt idx="11">
                  <c:v>6.9</c:v>
                </c:pt>
                <c:pt idx="12">
                  <c:v>6.4</c:v>
                </c:pt>
                <c:pt idx="13">
                  <c:v>7.4</c:v>
                </c:pt>
                <c:pt idx="14">
                  <c:v>6.8</c:v>
                </c:pt>
                <c:pt idx="15">
                  <c:v>7</c:v>
                </c:pt>
                <c:pt idx="16">
                  <c:v>7</c:v>
                </c:pt>
                <c:pt idx="17">
                  <c:v>5.6</c:v>
                </c:pt>
                <c:pt idx="18">
                  <c:v>7.2</c:v>
                </c:pt>
                <c:pt idx="19">
                  <c:v>7.1</c:v>
                </c:pt>
                <c:pt idx="20">
                  <c:v>7.3</c:v>
                </c:pt>
                <c:pt idx="21">
                  <c:v>6.4</c:v>
                </c:pt>
                <c:pt idx="22">
                  <c:v>5.9</c:v>
                </c:pt>
                <c:pt idx="23">
                  <c:v>6.8</c:v>
                </c:pt>
                <c:pt idx="24">
                  <c:v>6</c:v>
                </c:pt>
                <c:pt idx="25">
                  <c:v>6.3</c:v>
                </c:pt>
                <c:pt idx="26">
                  <c:v>5.3</c:v>
                </c:pt>
                <c:pt idx="27">
                  <c:v>6.4</c:v>
                </c:pt>
                <c:pt idx="28">
                  <c:v>4.5</c:v>
                </c:pt>
                <c:pt idx="29">
                  <c:v>5</c:v>
                </c:pt>
                <c:pt idx="30">
                  <c:v>5.7</c:v>
                </c:pt>
                <c:pt idx="31">
                  <c:v>4.4000000000000004</c:v>
                </c:pt>
                <c:pt idx="32">
                  <c:v>4.9000000000000004</c:v>
                </c:pt>
                <c:pt idx="33">
                  <c:v>5.0999999999999996</c:v>
                </c:pt>
                <c:pt idx="34">
                  <c:v>7.2</c:v>
                </c:pt>
                <c:pt idx="35">
                  <c:v>7.1</c:v>
                </c:pt>
                <c:pt idx="36">
                  <c:v>6.4</c:v>
                </c:pt>
                <c:pt idx="37">
                  <c:v>6.5</c:v>
                </c:pt>
                <c:pt idx="38">
                  <c:v>7.3</c:v>
                </c:pt>
                <c:pt idx="39">
                  <c:v>6.8</c:v>
                </c:pt>
                <c:pt idx="40">
                  <c:v>5.6</c:v>
                </c:pt>
                <c:pt idx="41">
                  <c:v>5.8</c:v>
                </c:pt>
                <c:pt idx="42">
                  <c:v>5.5</c:v>
                </c:pt>
              </c:numCache>
            </c:numRef>
          </c:yVal>
        </c:ser>
        <c:axId val="131855104"/>
        <c:axId val="131856640"/>
      </c:scatterChart>
      <c:valAx>
        <c:axId val="131855104"/>
        <c:scaling>
          <c:orientation val="minMax"/>
          <c:max val="135"/>
          <c:min val="35"/>
        </c:scaling>
        <c:axPos val="b"/>
        <c:numFmt formatCode="General" sourceLinked="1"/>
        <c:minorTickMark val="cross"/>
        <c:tickLblPos val="nextTo"/>
        <c:crossAx val="131856640"/>
        <c:crosses val="autoZero"/>
        <c:crossBetween val="midCat"/>
        <c:majorUnit val="20"/>
        <c:minorUnit val="5"/>
      </c:valAx>
      <c:valAx>
        <c:axId val="131856640"/>
        <c:scaling>
          <c:orientation val="minMax"/>
        </c:scaling>
        <c:axPos val="l"/>
        <c:majorGridlines/>
        <c:numFmt formatCode="General" sourceLinked="1"/>
        <c:tickLblPos val="nextTo"/>
        <c:crossAx val="131855104"/>
        <c:crosses val="autoZero"/>
        <c:crossBetween val="midCat"/>
      </c:valAx>
    </c:plotArea>
    <c:legend>
      <c:legendPos val="r"/>
      <c:layout>
        <c:manualLayout>
          <c:xMode val="edge"/>
          <c:yMode val="edge"/>
          <c:x val="0.71981528127623851"/>
          <c:y val="4.5006732470783732E-2"/>
          <c:w val="0.24799888049258376"/>
          <c:h val="8.434981521516359E-2"/>
        </c:manualLayout>
      </c:layout>
      <c:overlay val="1"/>
      <c:spPr>
        <a:solidFill>
          <a:sysClr val="window" lastClr="FFFFFF"/>
        </a:solidFill>
        <a:ln>
          <a:solidFill>
            <a:srgbClr val="4F81BD"/>
          </a:solidFill>
        </a:ln>
      </c:spPr>
    </c:legend>
    <c:plotVisOnly val="1"/>
  </c:chart>
  <c:printSettings>
    <c:headerFooter/>
    <c:pageMargins b="0.75000000000000189" l="0.70000000000000062" r="0.70000000000000062" t="0.750000000000001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3"/>
          <c:order val="1"/>
          <c:tx>
            <c:v>11 Knots True Wind STBD</c:v>
          </c:tx>
          <c:spPr>
            <a:ln w="28575">
              <a:noFill/>
            </a:ln>
          </c:spPr>
          <c:marker>
            <c:symbol val="square"/>
            <c:size val="7"/>
            <c:spPr>
              <a:solidFill>
                <a:srgbClr val="C0504D"/>
              </a:solidFill>
            </c:spPr>
          </c:marker>
          <c:xVal>
            <c:numRef>
              <c:f>'11knt'!$G$36:$G$44</c:f>
              <c:numCache>
                <c:formatCode>General</c:formatCode>
                <c:ptCount val="9"/>
                <c:pt idx="0">
                  <c:v>75</c:v>
                </c:pt>
                <c:pt idx="1">
                  <c:v>75</c:v>
                </c:pt>
                <c:pt idx="2">
                  <c:v>80</c:v>
                </c:pt>
                <c:pt idx="3">
                  <c:v>80</c:v>
                </c:pt>
                <c:pt idx="4">
                  <c:v>80</c:v>
                </c:pt>
                <c:pt idx="5">
                  <c:v>90</c:v>
                </c:pt>
                <c:pt idx="6">
                  <c:v>120</c:v>
                </c:pt>
                <c:pt idx="7">
                  <c:v>120</c:v>
                </c:pt>
                <c:pt idx="8">
                  <c:v>130</c:v>
                </c:pt>
              </c:numCache>
            </c:numRef>
          </c:xVal>
          <c:yVal>
            <c:numRef>
              <c:f>'11knt'!$B$36:$B$44</c:f>
              <c:numCache>
                <c:formatCode>General</c:formatCode>
                <c:ptCount val="9"/>
                <c:pt idx="0">
                  <c:v>7.3</c:v>
                </c:pt>
                <c:pt idx="1">
                  <c:v>7.1</c:v>
                </c:pt>
                <c:pt idx="2">
                  <c:v>6.7</c:v>
                </c:pt>
                <c:pt idx="3">
                  <c:v>6.7</c:v>
                </c:pt>
                <c:pt idx="4">
                  <c:v>7.1</c:v>
                </c:pt>
                <c:pt idx="5">
                  <c:v>7.3</c:v>
                </c:pt>
                <c:pt idx="6">
                  <c:v>5.5</c:v>
                </c:pt>
                <c:pt idx="7">
                  <c:v>5.9</c:v>
                </c:pt>
                <c:pt idx="8">
                  <c:v>5.2</c:v>
                </c:pt>
              </c:numCache>
            </c:numRef>
          </c:yVal>
        </c:ser>
        <c:ser>
          <c:idx val="0"/>
          <c:order val="0"/>
          <c:tx>
            <c:v>11 Knots True Wind Port</c:v>
          </c:tx>
          <c:spPr>
            <a:ln w="28575">
              <a:noFill/>
            </a:ln>
          </c:spPr>
          <c:trendline>
            <c:trendlineType val="poly"/>
            <c:order val="6"/>
          </c:trendline>
          <c:xVal>
            <c:numRef>
              <c:f>'11knt'!$G$2:$G$35</c:f>
              <c:numCache>
                <c:formatCode>General</c:formatCode>
                <c:ptCount val="34"/>
                <c:pt idx="0">
                  <c:v>40</c:v>
                </c:pt>
                <c:pt idx="1">
                  <c:v>45</c:v>
                </c:pt>
                <c:pt idx="2">
                  <c:v>55</c:v>
                </c:pt>
                <c:pt idx="3">
                  <c:v>60</c:v>
                </c:pt>
                <c:pt idx="4">
                  <c:v>62</c:v>
                </c:pt>
                <c:pt idx="5">
                  <c:v>70</c:v>
                </c:pt>
                <c:pt idx="6">
                  <c:v>75</c:v>
                </c:pt>
                <c:pt idx="7">
                  <c:v>75</c:v>
                </c:pt>
                <c:pt idx="8">
                  <c:v>80</c:v>
                </c:pt>
                <c:pt idx="9">
                  <c:v>85</c:v>
                </c:pt>
                <c:pt idx="10">
                  <c:v>95</c:v>
                </c:pt>
                <c:pt idx="11">
                  <c:v>100</c:v>
                </c:pt>
                <c:pt idx="12">
                  <c:v>100</c:v>
                </c:pt>
                <c:pt idx="13">
                  <c:v>100</c:v>
                </c:pt>
                <c:pt idx="14">
                  <c:v>105</c:v>
                </c:pt>
                <c:pt idx="15">
                  <c:v>105</c:v>
                </c:pt>
                <c:pt idx="16">
                  <c:v>110</c:v>
                </c:pt>
                <c:pt idx="17">
                  <c:v>110</c:v>
                </c:pt>
                <c:pt idx="18">
                  <c:v>110</c:v>
                </c:pt>
                <c:pt idx="19">
                  <c:v>115</c:v>
                </c:pt>
                <c:pt idx="20">
                  <c:v>115</c:v>
                </c:pt>
                <c:pt idx="21">
                  <c:v>118</c:v>
                </c:pt>
                <c:pt idx="22">
                  <c:v>120</c:v>
                </c:pt>
                <c:pt idx="23">
                  <c:v>120</c:v>
                </c:pt>
                <c:pt idx="24">
                  <c:v>130</c:v>
                </c:pt>
                <c:pt idx="25">
                  <c:v>130</c:v>
                </c:pt>
                <c:pt idx="26">
                  <c:v>135</c:v>
                </c:pt>
                <c:pt idx="27">
                  <c:v>135</c:v>
                </c:pt>
                <c:pt idx="28">
                  <c:v>140</c:v>
                </c:pt>
                <c:pt idx="29">
                  <c:v>145</c:v>
                </c:pt>
                <c:pt idx="30">
                  <c:v>145</c:v>
                </c:pt>
                <c:pt idx="31">
                  <c:v>150</c:v>
                </c:pt>
                <c:pt idx="32">
                  <c:v>150</c:v>
                </c:pt>
                <c:pt idx="33">
                  <c:v>150</c:v>
                </c:pt>
              </c:numCache>
            </c:numRef>
          </c:xVal>
          <c:yVal>
            <c:numRef>
              <c:f>'11knt'!$B$2:$B$35</c:f>
              <c:numCache>
                <c:formatCode>General</c:formatCode>
                <c:ptCount val="34"/>
                <c:pt idx="0">
                  <c:v>4.5</c:v>
                </c:pt>
                <c:pt idx="1">
                  <c:v>3.8</c:v>
                </c:pt>
                <c:pt idx="2">
                  <c:v>3.6</c:v>
                </c:pt>
                <c:pt idx="3">
                  <c:v>7.2</c:v>
                </c:pt>
                <c:pt idx="4">
                  <c:v>5.0999999999999996</c:v>
                </c:pt>
                <c:pt idx="5">
                  <c:v>7.3</c:v>
                </c:pt>
                <c:pt idx="6">
                  <c:v>6.1</c:v>
                </c:pt>
                <c:pt idx="7">
                  <c:v>7.9</c:v>
                </c:pt>
                <c:pt idx="8">
                  <c:v>7.4</c:v>
                </c:pt>
                <c:pt idx="9">
                  <c:v>5.7</c:v>
                </c:pt>
                <c:pt idx="10">
                  <c:v>6.3</c:v>
                </c:pt>
                <c:pt idx="11">
                  <c:v>6.8</c:v>
                </c:pt>
                <c:pt idx="12">
                  <c:v>6.2</c:v>
                </c:pt>
                <c:pt idx="13">
                  <c:v>7.3</c:v>
                </c:pt>
                <c:pt idx="14">
                  <c:v>6.5</c:v>
                </c:pt>
                <c:pt idx="15">
                  <c:v>6.7</c:v>
                </c:pt>
                <c:pt idx="16">
                  <c:v>6.8</c:v>
                </c:pt>
                <c:pt idx="17">
                  <c:v>5.9</c:v>
                </c:pt>
                <c:pt idx="18">
                  <c:v>7</c:v>
                </c:pt>
                <c:pt idx="19">
                  <c:v>6.8</c:v>
                </c:pt>
                <c:pt idx="20">
                  <c:v>7</c:v>
                </c:pt>
                <c:pt idx="21">
                  <c:v>6.6</c:v>
                </c:pt>
                <c:pt idx="22">
                  <c:v>5.9</c:v>
                </c:pt>
                <c:pt idx="23">
                  <c:v>6.9</c:v>
                </c:pt>
                <c:pt idx="24">
                  <c:v>6</c:v>
                </c:pt>
                <c:pt idx="25">
                  <c:v>6.4</c:v>
                </c:pt>
                <c:pt idx="26">
                  <c:v>5.3</c:v>
                </c:pt>
                <c:pt idx="27">
                  <c:v>6.4</c:v>
                </c:pt>
                <c:pt idx="28">
                  <c:v>4.7</c:v>
                </c:pt>
                <c:pt idx="29">
                  <c:v>5</c:v>
                </c:pt>
                <c:pt idx="30">
                  <c:v>5.7</c:v>
                </c:pt>
                <c:pt idx="31">
                  <c:v>4.5999999999999996</c:v>
                </c:pt>
                <c:pt idx="32">
                  <c:v>4.9000000000000004</c:v>
                </c:pt>
                <c:pt idx="33">
                  <c:v>5.3</c:v>
                </c:pt>
              </c:numCache>
            </c:numRef>
          </c:yVal>
        </c:ser>
        <c:axId val="131890176"/>
        <c:axId val="131904256"/>
      </c:scatterChart>
      <c:valAx>
        <c:axId val="131890176"/>
        <c:scaling>
          <c:orientation val="minMax"/>
          <c:max val="165"/>
          <c:min val="45"/>
        </c:scaling>
        <c:axPos val="b"/>
        <c:numFmt formatCode="General" sourceLinked="1"/>
        <c:minorTickMark val="cross"/>
        <c:tickLblPos val="nextTo"/>
        <c:crossAx val="131904256"/>
        <c:crosses val="autoZero"/>
        <c:crossBetween val="midCat"/>
        <c:majorUnit val="20"/>
        <c:minorUnit val="5"/>
      </c:valAx>
      <c:valAx>
        <c:axId val="131904256"/>
        <c:scaling>
          <c:orientation val="minMax"/>
          <c:max val="8"/>
          <c:min val="3"/>
        </c:scaling>
        <c:axPos val="l"/>
        <c:majorGridlines/>
        <c:numFmt formatCode="General" sourceLinked="1"/>
        <c:tickLblPos val="nextTo"/>
        <c:crossAx val="131890176"/>
        <c:crosses val="autoZero"/>
        <c:crossBetween val="midCat"/>
      </c:valAx>
    </c:plotArea>
    <c:legend>
      <c:legendPos val="r"/>
      <c:layout>
        <c:manualLayout>
          <c:xMode val="edge"/>
          <c:yMode val="edge"/>
          <c:x val="0.72974191343438455"/>
          <c:y val="3.4497720305287027E-2"/>
          <c:w val="0.24222810949833323"/>
          <c:h val="0.13832145473685709"/>
        </c:manualLayout>
      </c:layout>
      <c:overlay val="1"/>
      <c:spPr>
        <a:solidFill>
          <a:schemeClr val="bg1"/>
        </a:solidFill>
        <a:ln>
          <a:solidFill>
            <a:schemeClr val="accent1"/>
          </a:solidFill>
        </a:ln>
      </c:spPr>
    </c:legend>
    <c:plotVisOnly val="1"/>
  </c:chart>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3"/>
          <c:order val="1"/>
          <c:tx>
            <c:v>12 Knots True Wind STBD</c:v>
          </c:tx>
          <c:spPr>
            <a:ln w="28575">
              <a:noFill/>
            </a:ln>
          </c:spPr>
          <c:marker>
            <c:symbol val="square"/>
            <c:size val="7"/>
            <c:spPr>
              <a:solidFill>
                <a:schemeClr val="accent2"/>
              </a:solidFill>
            </c:spPr>
          </c:marker>
          <c:xVal>
            <c:numRef>
              <c:f>'12Knt'!$G$21:$G$29</c:f>
              <c:numCache>
                <c:formatCode>General</c:formatCode>
                <c:ptCount val="9"/>
                <c:pt idx="0">
                  <c:v>75</c:v>
                </c:pt>
                <c:pt idx="1">
                  <c:v>78</c:v>
                </c:pt>
                <c:pt idx="2">
                  <c:v>80</c:v>
                </c:pt>
                <c:pt idx="3">
                  <c:v>80</c:v>
                </c:pt>
                <c:pt idx="4">
                  <c:v>80</c:v>
                </c:pt>
                <c:pt idx="5">
                  <c:v>95</c:v>
                </c:pt>
                <c:pt idx="6">
                  <c:v>100</c:v>
                </c:pt>
                <c:pt idx="7">
                  <c:v>135</c:v>
                </c:pt>
                <c:pt idx="8">
                  <c:v>150</c:v>
                </c:pt>
              </c:numCache>
            </c:numRef>
          </c:xVal>
          <c:yVal>
            <c:numRef>
              <c:f>'12Knt'!$B$21:$B$29</c:f>
              <c:numCache>
                <c:formatCode>General</c:formatCode>
                <c:ptCount val="9"/>
                <c:pt idx="0">
                  <c:v>7.3</c:v>
                </c:pt>
                <c:pt idx="1">
                  <c:v>7.6</c:v>
                </c:pt>
                <c:pt idx="2">
                  <c:v>7.5</c:v>
                </c:pt>
                <c:pt idx="3">
                  <c:v>7.6</c:v>
                </c:pt>
                <c:pt idx="4">
                  <c:v>7.5</c:v>
                </c:pt>
                <c:pt idx="5">
                  <c:v>7.6</c:v>
                </c:pt>
                <c:pt idx="6">
                  <c:v>7.4</c:v>
                </c:pt>
                <c:pt idx="7">
                  <c:v>5.8</c:v>
                </c:pt>
                <c:pt idx="8">
                  <c:v>6.2</c:v>
                </c:pt>
              </c:numCache>
            </c:numRef>
          </c:yVal>
        </c:ser>
        <c:ser>
          <c:idx val="0"/>
          <c:order val="0"/>
          <c:tx>
            <c:v>12 Knots True Wind Port</c:v>
          </c:tx>
          <c:spPr>
            <a:ln w="28575">
              <a:noFill/>
            </a:ln>
          </c:spPr>
          <c:trendline>
            <c:trendlineType val="poly"/>
            <c:order val="3"/>
          </c:trendline>
          <c:xVal>
            <c:numRef>
              <c:f>'12Knt'!$G$2:$G$20</c:f>
              <c:numCache>
                <c:formatCode>General</c:formatCode>
                <c:ptCount val="19"/>
                <c:pt idx="0">
                  <c:v>50</c:v>
                </c:pt>
                <c:pt idx="1">
                  <c:v>90</c:v>
                </c:pt>
                <c:pt idx="2">
                  <c:v>95</c:v>
                </c:pt>
                <c:pt idx="3">
                  <c:v>95</c:v>
                </c:pt>
                <c:pt idx="4">
                  <c:v>98</c:v>
                </c:pt>
                <c:pt idx="5">
                  <c:v>105</c:v>
                </c:pt>
                <c:pt idx="6">
                  <c:v>110</c:v>
                </c:pt>
                <c:pt idx="7">
                  <c:v>115</c:v>
                </c:pt>
                <c:pt idx="8">
                  <c:v>120</c:v>
                </c:pt>
                <c:pt idx="9">
                  <c:v>120</c:v>
                </c:pt>
                <c:pt idx="10">
                  <c:v>120</c:v>
                </c:pt>
                <c:pt idx="11">
                  <c:v>125</c:v>
                </c:pt>
                <c:pt idx="12">
                  <c:v>125</c:v>
                </c:pt>
                <c:pt idx="13">
                  <c:v>125</c:v>
                </c:pt>
                <c:pt idx="14">
                  <c:v>125</c:v>
                </c:pt>
                <c:pt idx="15">
                  <c:v>130</c:v>
                </c:pt>
                <c:pt idx="16">
                  <c:v>130</c:v>
                </c:pt>
                <c:pt idx="17">
                  <c:v>135</c:v>
                </c:pt>
                <c:pt idx="18">
                  <c:v>180</c:v>
                </c:pt>
              </c:numCache>
            </c:numRef>
          </c:xVal>
          <c:yVal>
            <c:numRef>
              <c:f>'12Knt'!$B$2:$B$20</c:f>
              <c:numCache>
                <c:formatCode>General</c:formatCode>
                <c:ptCount val="19"/>
                <c:pt idx="0">
                  <c:v>4.3</c:v>
                </c:pt>
                <c:pt idx="1">
                  <c:v>7.1</c:v>
                </c:pt>
                <c:pt idx="2">
                  <c:v>7.4</c:v>
                </c:pt>
                <c:pt idx="3">
                  <c:v>7.3</c:v>
                </c:pt>
                <c:pt idx="4">
                  <c:v>6.8</c:v>
                </c:pt>
                <c:pt idx="5">
                  <c:v>6.3</c:v>
                </c:pt>
                <c:pt idx="6">
                  <c:v>6.9</c:v>
                </c:pt>
                <c:pt idx="7">
                  <c:v>7.3</c:v>
                </c:pt>
                <c:pt idx="8">
                  <c:v>6.3</c:v>
                </c:pt>
                <c:pt idx="9">
                  <c:v>6.8</c:v>
                </c:pt>
                <c:pt idx="10">
                  <c:v>6.3</c:v>
                </c:pt>
                <c:pt idx="11">
                  <c:v>6.7</c:v>
                </c:pt>
                <c:pt idx="12">
                  <c:v>6.9</c:v>
                </c:pt>
                <c:pt idx="13">
                  <c:v>7.2</c:v>
                </c:pt>
                <c:pt idx="14">
                  <c:v>6.7</c:v>
                </c:pt>
                <c:pt idx="15">
                  <c:v>5.7</c:v>
                </c:pt>
                <c:pt idx="16">
                  <c:v>6.4</c:v>
                </c:pt>
                <c:pt idx="17">
                  <c:v>5.4</c:v>
                </c:pt>
                <c:pt idx="18">
                  <c:v>5.3</c:v>
                </c:pt>
              </c:numCache>
            </c:numRef>
          </c:yVal>
        </c:ser>
        <c:axId val="132056576"/>
        <c:axId val="132058112"/>
      </c:scatterChart>
      <c:valAx>
        <c:axId val="132056576"/>
        <c:scaling>
          <c:orientation val="minMax"/>
          <c:max val="180"/>
          <c:min val="45"/>
        </c:scaling>
        <c:axPos val="b"/>
        <c:numFmt formatCode="General" sourceLinked="1"/>
        <c:minorTickMark val="cross"/>
        <c:tickLblPos val="nextTo"/>
        <c:crossAx val="132058112"/>
        <c:crosses val="autoZero"/>
        <c:crossBetween val="midCat"/>
        <c:majorUnit val="20"/>
        <c:minorUnit val="5"/>
      </c:valAx>
      <c:valAx>
        <c:axId val="132058112"/>
        <c:scaling>
          <c:orientation val="minMax"/>
        </c:scaling>
        <c:axPos val="l"/>
        <c:majorGridlines/>
        <c:numFmt formatCode="General" sourceLinked="1"/>
        <c:tickLblPos val="nextTo"/>
        <c:crossAx val="132056576"/>
        <c:crosses val="autoZero"/>
        <c:crossBetween val="midCat"/>
      </c:valAx>
    </c:plotArea>
    <c:legend>
      <c:legendPos val="r"/>
      <c:layout>
        <c:manualLayout>
          <c:xMode val="edge"/>
          <c:yMode val="edge"/>
          <c:x val="0.72643212669182988"/>
          <c:y val="5.2737036766781716E-2"/>
          <c:w val="0.23565717406638409"/>
          <c:h val="0.17375442328344171"/>
        </c:manualLayout>
      </c:layout>
      <c:overlay val="1"/>
      <c:spPr>
        <a:solidFill>
          <a:sysClr val="window" lastClr="FFFFFF"/>
        </a:solidFill>
      </c:spPr>
    </c:legend>
    <c:plotVisOnly val="1"/>
  </c:chart>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4.1060028075835614E-2"/>
          <c:y val="2.9244743861257482E-2"/>
          <c:w val="0.92849454901260631"/>
          <c:h val="0.90666143642204367"/>
        </c:manualLayout>
      </c:layout>
      <c:scatterChart>
        <c:scatterStyle val="lineMarker"/>
        <c:ser>
          <c:idx val="0"/>
          <c:order val="0"/>
          <c:tx>
            <c:v>12 Knots True Wind Rel Wind</c:v>
          </c:tx>
          <c:spPr>
            <a:ln w="28575">
              <a:noFill/>
            </a:ln>
          </c:spPr>
          <c:trendline>
            <c:trendlineType val="poly"/>
            <c:order val="5"/>
          </c:trendline>
          <c:xVal>
            <c:numRef>
              <c:f>'12Knt'!$D$2:$D$29</c:f>
              <c:numCache>
                <c:formatCode>General</c:formatCode>
                <c:ptCount val="28"/>
                <c:pt idx="0">
                  <c:v>34</c:v>
                </c:pt>
                <c:pt idx="1">
                  <c:v>54</c:v>
                </c:pt>
                <c:pt idx="2">
                  <c:v>69</c:v>
                </c:pt>
                <c:pt idx="3">
                  <c:v>61</c:v>
                </c:pt>
                <c:pt idx="4">
                  <c:v>58</c:v>
                </c:pt>
                <c:pt idx="5">
                  <c:v>71</c:v>
                </c:pt>
                <c:pt idx="6">
                  <c:v>71</c:v>
                </c:pt>
                <c:pt idx="7">
                  <c:v>72</c:v>
                </c:pt>
                <c:pt idx="8">
                  <c:v>85</c:v>
                </c:pt>
                <c:pt idx="9">
                  <c:v>80</c:v>
                </c:pt>
                <c:pt idx="10">
                  <c:v>89</c:v>
                </c:pt>
                <c:pt idx="11">
                  <c:v>95</c:v>
                </c:pt>
                <c:pt idx="12">
                  <c:v>90</c:v>
                </c:pt>
                <c:pt idx="13">
                  <c:v>92</c:v>
                </c:pt>
                <c:pt idx="14">
                  <c:v>102</c:v>
                </c:pt>
                <c:pt idx="15">
                  <c:v>91</c:v>
                </c:pt>
                <c:pt idx="16">
                  <c:v>100</c:v>
                </c:pt>
                <c:pt idx="17">
                  <c:v>111</c:v>
                </c:pt>
                <c:pt idx="18">
                  <c:v>177</c:v>
                </c:pt>
                <c:pt idx="19">
                  <c:v>49</c:v>
                </c:pt>
                <c:pt idx="20">
                  <c:v>51</c:v>
                </c:pt>
                <c:pt idx="21">
                  <c:v>55</c:v>
                </c:pt>
                <c:pt idx="22">
                  <c:v>61</c:v>
                </c:pt>
                <c:pt idx="23">
                  <c:v>50</c:v>
                </c:pt>
                <c:pt idx="24">
                  <c:v>62</c:v>
                </c:pt>
                <c:pt idx="25">
                  <c:v>62</c:v>
                </c:pt>
                <c:pt idx="26">
                  <c:v>110</c:v>
                </c:pt>
                <c:pt idx="27">
                  <c:v>133</c:v>
                </c:pt>
              </c:numCache>
            </c:numRef>
          </c:xVal>
          <c:yVal>
            <c:numRef>
              <c:f>'12Knt'!$A$2:$A$29</c:f>
              <c:numCache>
                <c:formatCode>General</c:formatCode>
                <c:ptCount val="28"/>
                <c:pt idx="0">
                  <c:v>4.5</c:v>
                </c:pt>
                <c:pt idx="1">
                  <c:v>7.5</c:v>
                </c:pt>
                <c:pt idx="2">
                  <c:v>7.6</c:v>
                </c:pt>
                <c:pt idx="3">
                  <c:v>7.4</c:v>
                </c:pt>
                <c:pt idx="4">
                  <c:v>7.2</c:v>
                </c:pt>
                <c:pt idx="5">
                  <c:v>6.7</c:v>
                </c:pt>
                <c:pt idx="6">
                  <c:v>7.2</c:v>
                </c:pt>
                <c:pt idx="7">
                  <c:v>7.5</c:v>
                </c:pt>
                <c:pt idx="8">
                  <c:v>7.2</c:v>
                </c:pt>
                <c:pt idx="9">
                  <c:v>6.5</c:v>
                </c:pt>
                <c:pt idx="10">
                  <c:v>6.2</c:v>
                </c:pt>
                <c:pt idx="11">
                  <c:v>6.4</c:v>
                </c:pt>
                <c:pt idx="12">
                  <c:v>6.6</c:v>
                </c:pt>
                <c:pt idx="13">
                  <c:v>6.9</c:v>
                </c:pt>
                <c:pt idx="14">
                  <c:v>6.7</c:v>
                </c:pt>
                <c:pt idx="15">
                  <c:v>5.7</c:v>
                </c:pt>
                <c:pt idx="16">
                  <c:v>6.3</c:v>
                </c:pt>
                <c:pt idx="17">
                  <c:v>5.2</c:v>
                </c:pt>
                <c:pt idx="18">
                  <c:v>5.0999999999999996</c:v>
                </c:pt>
                <c:pt idx="19">
                  <c:v>7.1</c:v>
                </c:pt>
                <c:pt idx="20">
                  <c:v>7.2</c:v>
                </c:pt>
                <c:pt idx="21">
                  <c:v>7.2</c:v>
                </c:pt>
                <c:pt idx="22">
                  <c:v>7.4</c:v>
                </c:pt>
                <c:pt idx="23">
                  <c:v>7.6</c:v>
                </c:pt>
                <c:pt idx="24">
                  <c:v>7.8</c:v>
                </c:pt>
                <c:pt idx="25">
                  <c:v>7.3</c:v>
                </c:pt>
                <c:pt idx="26">
                  <c:v>5.3</c:v>
                </c:pt>
                <c:pt idx="27">
                  <c:v>5.9</c:v>
                </c:pt>
              </c:numCache>
            </c:numRef>
          </c:yVal>
        </c:ser>
        <c:axId val="132074496"/>
        <c:axId val="132084480"/>
      </c:scatterChart>
      <c:valAx>
        <c:axId val="132074496"/>
        <c:scaling>
          <c:orientation val="minMax"/>
          <c:max val="180"/>
          <c:min val="35"/>
        </c:scaling>
        <c:axPos val="b"/>
        <c:numFmt formatCode="General" sourceLinked="1"/>
        <c:minorTickMark val="cross"/>
        <c:tickLblPos val="nextTo"/>
        <c:crossAx val="132084480"/>
        <c:crosses val="autoZero"/>
        <c:crossBetween val="midCat"/>
        <c:majorUnit val="20"/>
        <c:minorUnit val="5"/>
      </c:valAx>
      <c:valAx>
        <c:axId val="132084480"/>
        <c:scaling>
          <c:orientation val="minMax"/>
        </c:scaling>
        <c:axPos val="l"/>
        <c:majorGridlines/>
        <c:numFmt formatCode="General" sourceLinked="1"/>
        <c:tickLblPos val="nextTo"/>
        <c:crossAx val="132074496"/>
        <c:crosses val="autoZero"/>
        <c:crossBetween val="midCat"/>
      </c:valAx>
    </c:plotArea>
    <c:legend>
      <c:legendPos val="r"/>
      <c:layout>
        <c:manualLayout>
          <c:xMode val="edge"/>
          <c:yMode val="edge"/>
          <c:x val="0.71981528127623851"/>
          <c:y val="4.5006732470783732E-2"/>
          <c:w val="0.24799888049258387"/>
          <c:h val="8.434981521516359E-2"/>
        </c:manualLayout>
      </c:layout>
      <c:overlay val="1"/>
      <c:spPr>
        <a:solidFill>
          <a:sysClr val="window" lastClr="FFFFFF"/>
        </a:solidFill>
        <a:ln>
          <a:solidFill>
            <a:srgbClr val="4F81BD"/>
          </a:solidFill>
        </a:ln>
      </c:spPr>
    </c:legend>
    <c:plotVisOnly val="1"/>
  </c:chart>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3"/>
          <c:order val="1"/>
          <c:tx>
            <c:v>12 Knots True Wind STBD</c:v>
          </c:tx>
          <c:spPr>
            <a:ln w="28575">
              <a:noFill/>
            </a:ln>
          </c:spPr>
          <c:marker>
            <c:symbol val="square"/>
            <c:size val="7"/>
            <c:spPr>
              <a:solidFill>
                <a:srgbClr val="C0504D"/>
              </a:solidFill>
            </c:spPr>
          </c:marker>
          <c:xVal>
            <c:numRef>
              <c:f>'12Knt'!$G$21:$G$29</c:f>
              <c:numCache>
                <c:formatCode>General</c:formatCode>
                <c:ptCount val="9"/>
                <c:pt idx="0">
                  <c:v>75</c:v>
                </c:pt>
                <c:pt idx="1">
                  <c:v>78</c:v>
                </c:pt>
                <c:pt idx="2">
                  <c:v>80</c:v>
                </c:pt>
                <c:pt idx="3">
                  <c:v>80</c:v>
                </c:pt>
                <c:pt idx="4">
                  <c:v>80</c:v>
                </c:pt>
                <c:pt idx="5">
                  <c:v>95</c:v>
                </c:pt>
                <c:pt idx="6">
                  <c:v>100</c:v>
                </c:pt>
                <c:pt idx="7">
                  <c:v>135</c:v>
                </c:pt>
                <c:pt idx="8">
                  <c:v>150</c:v>
                </c:pt>
              </c:numCache>
            </c:numRef>
          </c:xVal>
          <c:yVal>
            <c:numRef>
              <c:f>'12Knt'!$B$21:$B$29</c:f>
              <c:numCache>
                <c:formatCode>General</c:formatCode>
                <c:ptCount val="9"/>
                <c:pt idx="0">
                  <c:v>7.3</c:v>
                </c:pt>
                <c:pt idx="1">
                  <c:v>7.6</c:v>
                </c:pt>
                <c:pt idx="2">
                  <c:v>7.5</c:v>
                </c:pt>
                <c:pt idx="3">
                  <c:v>7.6</c:v>
                </c:pt>
                <c:pt idx="4">
                  <c:v>7.5</c:v>
                </c:pt>
                <c:pt idx="5">
                  <c:v>7.6</c:v>
                </c:pt>
                <c:pt idx="6">
                  <c:v>7.4</c:v>
                </c:pt>
                <c:pt idx="7">
                  <c:v>5.8</c:v>
                </c:pt>
                <c:pt idx="8">
                  <c:v>6.2</c:v>
                </c:pt>
              </c:numCache>
            </c:numRef>
          </c:yVal>
        </c:ser>
        <c:ser>
          <c:idx val="0"/>
          <c:order val="0"/>
          <c:tx>
            <c:v>12 Knots True Wind Port</c:v>
          </c:tx>
          <c:spPr>
            <a:ln w="28575">
              <a:noFill/>
            </a:ln>
          </c:spPr>
          <c:trendline>
            <c:trendlineType val="poly"/>
            <c:order val="3"/>
          </c:trendline>
          <c:xVal>
            <c:numRef>
              <c:f>'12Knt'!$G$2:$G$20</c:f>
              <c:numCache>
                <c:formatCode>General</c:formatCode>
                <c:ptCount val="19"/>
                <c:pt idx="0">
                  <c:v>50</c:v>
                </c:pt>
                <c:pt idx="1">
                  <c:v>90</c:v>
                </c:pt>
                <c:pt idx="2">
                  <c:v>95</c:v>
                </c:pt>
                <c:pt idx="3">
                  <c:v>95</c:v>
                </c:pt>
                <c:pt idx="4">
                  <c:v>98</c:v>
                </c:pt>
                <c:pt idx="5">
                  <c:v>105</c:v>
                </c:pt>
                <c:pt idx="6">
                  <c:v>110</c:v>
                </c:pt>
                <c:pt idx="7">
                  <c:v>115</c:v>
                </c:pt>
                <c:pt idx="8">
                  <c:v>120</c:v>
                </c:pt>
                <c:pt idx="9">
                  <c:v>120</c:v>
                </c:pt>
                <c:pt idx="10">
                  <c:v>120</c:v>
                </c:pt>
                <c:pt idx="11">
                  <c:v>125</c:v>
                </c:pt>
                <c:pt idx="12">
                  <c:v>125</c:v>
                </c:pt>
                <c:pt idx="13">
                  <c:v>125</c:v>
                </c:pt>
                <c:pt idx="14">
                  <c:v>125</c:v>
                </c:pt>
                <c:pt idx="15">
                  <c:v>130</c:v>
                </c:pt>
                <c:pt idx="16">
                  <c:v>130</c:v>
                </c:pt>
                <c:pt idx="17">
                  <c:v>135</c:v>
                </c:pt>
                <c:pt idx="18">
                  <c:v>180</c:v>
                </c:pt>
              </c:numCache>
            </c:numRef>
          </c:xVal>
          <c:yVal>
            <c:numRef>
              <c:f>'12Knt'!$B$2:$B$20</c:f>
              <c:numCache>
                <c:formatCode>General</c:formatCode>
                <c:ptCount val="19"/>
                <c:pt idx="0">
                  <c:v>4.3</c:v>
                </c:pt>
                <c:pt idx="1">
                  <c:v>7.1</c:v>
                </c:pt>
                <c:pt idx="2">
                  <c:v>7.4</c:v>
                </c:pt>
                <c:pt idx="3">
                  <c:v>7.3</c:v>
                </c:pt>
                <c:pt idx="4">
                  <c:v>6.8</c:v>
                </c:pt>
                <c:pt idx="5">
                  <c:v>6.3</c:v>
                </c:pt>
                <c:pt idx="6">
                  <c:v>6.9</c:v>
                </c:pt>
                <c:pt idx="7">
                  <c:v>7.3</c:v>
                </c:pt>
                <c:pt idx="8">
                  <c:v>6.3</c:v>
                </c:pt>
                <c:pt idx="9">
                  <c:v>6.8</c:v>
                </c:pt>
                <c:pt idx="10">
                  <c:v>6.3</c:v>
                </c:pt>
                <c:pt idx="11">
                  <c:v>6.7</c:v>
                </c:pt>
                <c:pt idx="12">
                  <c:v>6.9</c:v>
                </c:pt>
                <c:pt idx="13">
                  <c:v>7.2</c:v>
                </c:pt>
                <c:pt idx="14">
                  <c:v>6.7</c:v>
                </c:pt>
                <c:pt idx="15">
                  <c:v>5.7</c:v>
                </c:pt>
                <c:pt idx="16">
                  <c:v>6.4</c:v>
                </c:pt>
                <c:pt idx="17">
                  <c:v>5.4</c:v>
                </c:pt>
                <c:pt idx="18">
                  <c:v>5.3</c:v>
                </c:pt>
              </c:numCache>
            </c:numRef>
          </c:yVal>
        </c:ser>
        <c:axId val="132138496"/>
        <c:axId val="132140032"/>
      </c:scatterChart>
      <c:valAx>
        <c:axId val="132138496"/>
        <c:scaling>
          <c:orientation val="minMax"/>
          <c:max val="180"/>
          <c:min val="45"/>
        </c:scaling>
        <c:axPos val="b"/>
        <c:numFmt formatCode="General" sourceLinked="1"/>
        <c:minorTickMark val="cross"/>
        <c:tickLblPos val="nextTo"/>
        <c:crossAx val="132140032"/>
        <c:crosses val="autoZero"/>
        <c:crossBetween val="midCat"/>
        <c:majorUnit val="20"/>
        <c:minorUnit val="5"/>
      </c:valAx>
      <c:valAx>
        <c:axId val="132140032"/>
        <c:scaling>
          <c:orientation val="minMax"/>
          <c:max val="8"/>
          <c:min val="3"/>
        </c:scaling>
        <c:axPos val="l"/>
        <c:majorGridlines/>
        <c:numFmt formatCode="General" sourceLinked="1"/>
        <c:tickLblPos val="nextTo"/>
        <c:crossAx val="132138496"/>
        <c:crosses val="autoZero"/>
        <c:crossBetween val="midCat"/>
      </c:valAx>
    </c:plotArea>
    <c:legend>
      <c:legendPos val="r"/>
      <c:layout>
        <c:manualLayout>
          <c:xMode val="edge"/>
          <c:yMode val="edge"/>
          <c:x val="0.72974191343438521"/>
          <c:y val="3.4497720305287027E-2"/>
          <c:w val="0.24222810949833329"/>
          <c:h val="0.13832145473685709"/>
        </c:manualLayout>
      </c:layout>
      <c:overlay val="1"/>
      <c:spPr>
        <a:solidFill>
          <a:schemeClr val="bg1"/>
        </a:solidFill>
        <a:ln>
          <a:solidFill>
            <a:schemeClr val="accent1"/>
          </a:solidFill>
        </a:ln>
      </c:spPr>
    </c:legend>
    <c:plotVisOnly val="1"/>
  </c:chart>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251460</xdr:colOff>
      <xdr:row>58</xdr:row>
      <xdr:rowOff>83820</xdr:rowOff>
    </xdr:from>
    <xdr:to>
      <xdr:col>15</xdr:col>
      <xdr:colOff>106680</xdr:colOff>
      <xdr:row>88</xdr:row>
      <xdr:rowOff>24384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243840</xdr:colOff>
      <xdr:row>120</xdr:row>
      <xdr:rowOff>132588</xdr:rowOff>
    </xdr:from>
    <xdr:to>
      <xdr:col>15</xdr:col>
      <xdr:colOff>129540</xdr:colOff>
      <xdr:row>150</xdr:row>
      <xdr:rowOff>91440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236219</xdr:colOff>
      <xdr:row>89</xdr:row>
      <xdr:rowOff>7620</xdr:rowOff>
    </xdr:from>
    <xdr:to>
      <xdr:col>15</xdr:col>
      <xdr:colOff>108226</xdr:colOff>
      <xdr:row>119</xdr:row>
      <xdr:rowOff>144780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251460</xdr:colOff>
      <xdr:row>59</xdr:row>
      <xdr:rowOff>83820</xdr:rowOff>
    </xdr:from>
    <xdr:to>
      <xdr:col>15</xdr:col>
      <xdr:colOff>106680</xdr:colOff>
      <xdr:row>89</xdr:row>
      <xdr:rowOff>24384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243840</xdr:colOff>
      <xdr:row>121</xdr:row>
      <xdr:rowOff>132588</xdr:rowOff>
    </xdr:from>
    <xdr:to>
      <xdr:col>15</xdr:col>
      <xdr:colOff>129540</xdr:colOff>
      <xdr:row>151</xdr:row>
      <xdr:rowOff>91440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236219</xdr:colOff>
      <xdr:row>90</xdr:row>
      <xdr:rowOff>7620</xdr:rowOff>
    </xdr:from>
    <xdr:to>
      <xdr:col>15</xdr:col>
      <xdr:colOff>108226</xdr:colOff>
      <xdr:row>120</xdr:row>
      <xdr:rowOff>144780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251460</xdr:colOff>
      <xdr:row>44</xdr:row>
      <xdr:rowOff>83820</xdr:rowOff>
    </xdr:from>
    <xdr:to>
      <xdr:col>15</xdr:col>
      <xdr:colOff>106680</xdr:colOff>
      <xdr:row>74</xdr:row>
      <xdr:rowOff>24384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243840</xdr:colOff>
      <xdr:row>106</xdr:row>
      <xdr:rowOff>132588</xdr:rowOff>
    </xdr:from>
    <xdr:to>
      <xdr:col>15</xdr:col>
      <xdr:colOff>129540</xdr:colOff>
      <xdr:row>136</xdr:row>
      <xdr:rowOff>91440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236219</xdr:colOff>
      <xdr:row>75</xdr:row>
      <xdr:rowOff>7620</xdr:rowOff>
    </xdr:from>
    <xdr:to>
      <xdr:col>15</xdr:col>
      <xdr:colOff>108226</xdr:colOff>
      <xdr:row>105</xdr:row>
      <xdr:rowOff>144780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198120</xdr:colOff>
      <xdr:row>4</xdr:row>
      <xdr:rowOff>175260</xdr:rowOff>
    </xdr:from>
    <xdr:to>
      <xdr:col>17</xdr:col>
      <xdr:colOff>502920</xdr:colOff>
      <xdr:row>36</xdr:row>
      <xdr:rowOff>175260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42</xdr:row>
      <xdr:rowOff>0</xdr:rowOff>
    </xdr:from>
    <xdr:to>
      <xdr:col>21</xdr:col>
      <xdr:colOff>304800</xdr:colOff>
      <xdr:row>62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68580</xdr:colOff>
      <xdr:row>30</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J28"/>
  <sheetViews>
    <sheetView topLeftCell="A5" workbookViewId="0">
      <selection activeCell="A5" sqref="A5:J28"/>
    </sheetView>
  </sheetViews>
  <sheetFormatPr defaultRowHeight="14.4"/>
  <cols>
    <col min="10" max="10" width="9.5546875" bestFit="1" customWidth="1"/>
  </cols>
  <sheetData>
    <row r="1" spans="1:10">
      <c r="A1" s="24">
        <v>40376</v>
      </c>
      <c r="B1" s="25"/>
      <c r="C1" s="25"/>
      <c r="D1" s="25"/>
      <c r="E1" s="25"/>
      <c r="F1" s="25"/>
      <c r="G1" s="25"/>
      <c r="H1" s="25"/>
      <c r="I1" s="26"/>
    </row>
    <row r="2" spans="1:10">
      <c r="A2" s="27" t="s">
        <v>0</v>
      </c>
      <c r="B2" s="28"/>
      <c r="C2" s="28"/>
      <c r="D2" s="28"/>
      <c r="E2" s="28"/>
      <c r="F2" s="28"/>
      <c r="G2" s="28"/>
      <c r="H2" s="28"/>
      <c r="I2" s="29"/>
    </row>
    <row r="3" spans="1:10">
      <c r="A3" s="27" t="s">
        <v>1</v>
      </c>
      <c r="B3" s="28"/>
      <c r="C3" s="28"/>
      <c r="D3" s="28"/>
      <c r="E3" s="28"/>
      <c r="F3" s="28"/>
      <c r="G3" s="28"/>
      <c r="H3" s="28"/>
      <c r="I3" s="29"/>
    </row>
    <row r="4" spans="1:10">
      <c r="A4" s="30" t="s">
        <v>2</v>
      </c>
      <c r="B4" s="31"/>
      <c r="C4" s="31"/>
      <c r="D4" s="31"/>
      <c r="E4" s="31"/>
      <c r="F4" s="31"/>
      <c r="G4" s="31"/>
      <c r="H4" s="31"/>
      <c r="I4" s="32"/>
    </row>
    <row r="5" spans="1:10" ht="43.2">
      <c r="A5" s="1" t="s">
        <v>3</v>
      </c>
      <c r="B5" s="1" t="s">
        <v>4</v>
      </c>
      <c r="C5" s="1" t="s">
        <v>5</v>
      </c>
      <c r="D5" s="1" t="s">
        <v>6</v>
      </c>
      <c r="E5" s="1" t="s">
        <v>7</v>
      </c>
      <c r="F5" s="1" t="s">
        <v>8</v>
      </c>
      <c r="G5" s="1" t="s">
        <v>9</v>
      </c>
      <c r="H5" s="1" t="s">
        <v>10</v>
      </c>
      <c r="I5" s="1" t="s">
        <v>11</v>
      </c>
      <c r="J5" s="3" t="s">
        <v>67</v>
      </c>
    </row>
    <row r="6" spans="1:10">
      <c r="A6" s="1">
        <v>5.2</v>
      </c>
      <c r="B6" s="1">
        <v>5.5</v>
      </c>
      <c r="C6" s="1">
        <v>11</v>
      </c>
      <c r="D6" s="1">
        <v>50</v>
      </c>
      <c r="E6" s="1" t="s">
        <v>12</v>
      </c>
      <c r="F6" s="1">
        <v>8.9</v>
      </c>
      <c r="G6" s="1">
        <v>80</v>
      </c>
      <c r="H6" s="1">
        <v>3</v>
      </c>
      <c r="I6" s="2">
        <v>40214</v>
      </c>
      <c r="J6" s="4">
        <v>40376</v>
      </c>
    </row>
    <row r="7" spans="1:10">
      <c r="A7" s="1">
        <v>4.5999999999999996</v>
      </c>
      <c r="B7" s="1">
        <v>4.5999999999999996</v>
      </c>
      <c r="C7" s="1">
        <v>10</v>
      </c>
      <c r="D7" s="1">
        <v>50</v>
      </c>
      <c r="E7" s="1" t="s">
        <v>12</v>
      </c>
      <c r="F7" s="1">
        <v>7.8</v>
      </c>
      <c r="G7" s="1">
        <v>80</v>
      </c>
      <c r="H7" s="1">
        <v>3</v>
      </c>
      <c r="I7" s="2">
        <v>40214</v>
      </c>
      <c r="J7" s="4">
        <v>40376</v>
      </c>
    </row>
    <row r="8" spans="1:10">
      <c r="A8" s="1">
        <v>4</v>
      </c>
      <c r="B8" s="1">
        <v>4</v>
      </c>
      <c r="C8" s="1">
        <v>11</v>
      </c>
      <c r="D8" s="1">
        <v>40</v>
      </c>
      <c r="E8" s="1" t="s">
        <v>12</v>
      </c>
      <c r="F8" s="1">
        <v>8.1999999999999993</v>
      </c>
      <c r="G8" s="1">
        <v>50</v>
      </c>
      <c r="H8" s="1">
        <v>3</v>
      </c>
      <c r="I8" s="2">
        <v>40214</v>
      </c>
      <c r="J8" s="4">
        <v>40376</v>
      </c>
    </row>
    <row r="9" spans="1:10">
      <c r="A9" s="1">
        <v>5.9</v>
      </c>
      <c r="B9" s="1">
        <v>6.2</v>
      </c>
      <c r="C9" s="1">
        <v>12</v>
      </c>
      <c r="D9" s="1">
        <v>50</v>
      </c>
      <c r="E9" s="1" t="s">
        <v>12</v>
      </c>
      <c r="F9" s="1">
        <v>9.3000000000000007</v>
      </c>
      <c r="G9" s="1">
        <v>80</v>
      </c>
      <c r="H9" s="1">
        <v>3</v>
      </c>
      <c r="I9" s="2">
        <v>40214</v>
      </c>
      <c r="J9" s="4">
        <v>40376</v>
      </c>
    </row>
    <row r="10" spans="1:10">
      <c r="A10" s="1">
        <v>6.3</v>
      </c>
      <c r="B10" s="1">
        <v>6.6</v>
      </c>
      <c r="C10" s="1">
        <v>11</v>
      </c>
      <c r="D10" s="1">
        <v>58</v>
      </c>
      <c r="E10" s="1" t="s">
        <v>12</v>
      </c>
      <c r="F10" s="1">
        <v>10</v>
      </c>
      <c r="G10" s="1">
        <v>82</v>
      </c>
      <c r="H10" s="1">
        <v>3</v>
      </c>
      <c r="I10" s="2">
        <v>40214</v>
      </c>
      <c r="J10" s="4">
        <v>40376</v>
      </c>
    </row>
    <row r="11" spans="1:10">
      <c r="A11" s="1">
        <v>6.4</v>
      </c>
      <c r="B11" s="1">
        <v>6.7</v>
      </c>
      <c r="C11" s="1">
        <v>13</v>
      </c>
      <c r="D11" s="1">
        <v>51</v>
      </c>
      <c r="E11" s="1" t="s">
        <v>12</v>
      </c>
      <c r="F11" s="1">
        <v>11</v>
      </c>
      <c r="G11" s="1">
        <v>80</v>
      </c>
      <c r="H11" s="1">
        <v>3</v>
      </c>
      <c r="I11" s="2">
        <v>40214</v>
      </c>
      <c r="J11" s="4">
        <v>40376</v>
      </c>
    </row>
    <row r="12" spans="1:10">
      <c r="A12" s="1">
        <v>6.5</v>
      </c>
      <c r="B12" s="1">
        <v>6.7</v>
      </c>
      <c r="C12" s="1">
        <v>14</v>
      </c>
      <c r="D12" s="1">
        <v>53</v>
      </c>
      <c r="E12" s="1" t="s">
        <v>12</v>
      </c>
      <c r="F12" s="1">
        <v>11</v>
      </c>
      <c r="G12" s="1">
        <v>80</v>
      </c>
      <c r="H12" s="1">
        <v>3</v>
      </c>
      <c r="I12" s="2">
        <v>40214</v>
      </c>
      <c r="J12" s="4">
        <v>40376</v>
      </c>
    </row>
    <row r="13" spans="1:10">
      <c r="A13" s="21" t="s">
        <v>13</v>
      </c>
      <c r="B13" s="22"/>
      <c r="C13" s="22"/>
      <c r="D13" s="22"/>
      <c r="E13" s="22"/>
      <c r="F13" s="22"/>
      <c r="G13" s="22"/>
      <c r="H13" s="22"/>
      <c r="I13" s="23"/>
      <c r="J13" s="4">
        <v>40376</v>
      </c>
    </row>
    <row r="14" spans="1:10">
      <c r="A14" s="1">
        <v>7.1</v>
      </c>
      <c r="B14" s="1">
        <v>7.6</v>
      </c>
      <c r="C14" s="1">
        <v>15</v>
      </c>
      <c r="D14" s="1">
        <v>57</v>
      </c>
      <c r="E14" s="1" t="s">
        <v>12</v>
      </c>
      <c r="F14" s="1">
        <v>13</v>
      </c>
      <c r="G14" s="1">
        <v>85</v>
      </c>
      <c r="H14" s="1">
        <v>3</v>
      </c>
      <c r="I14" s="2">
        <v>40214</v>
      </c>
      <c r="J14" s="4">
        <v>40376</v>
      </c>
    </row>
    <row r="15" spans="1:10">
      <c r="A15" s="1">
        <v>7.2</v>
      </c>
      <c r="B15" s="1">
        <v>7.4</v>
      </c>
      <c r="C15" s="1">
        <v>17</v>
      </c>
      <c r="D15" s="1">
        <v>48</v>
      </c>
      <c r="E15" s="1" t="s">
        <v>12</v>
      </c>
      <c r="F15" s="1">
        <v>13</v>
      </c>
      <c r="G15" s="1">
        <v>78</v>
      </c>
      <c r="H15" s="1">
        <v>3</v>
      </c>
      <c r="I15" s="2">
        <v>40214</v>
      </c>
      <c r="J15" s="4">
        <v>40376</v>
      </c>
    </row>
    <row r="16" spans="1:10">
      <c r="A16" s="21" t="s">
        <v>14</v>
      </c>
      <c r="B16" s="22"/>
      <c r="C16" s="22"/>
      <c r="D16" s="22"/>
      <c r="E16" s="22"/>
      <c r="F16" s="22"/>
      <c r="G16" s="22"/>
      <c r="H16" s="22"/>
      <c r="I16" s="23"/>
      <c r="J16" s="4">
        <v>40376</v>
      </c>
    </row>
    <row r="17" spans="1:10">
      <c r="A17" s="1">
        <v>7.5</v>
      </c>
      <c r="B17" s="1">
        <v>7.8</v>
      </c>
      <c r="C17" s="1">
        <v>17</v>
      </c>
      <c r="D17" s="1">
        <v>51</v>
      </c>
      <c r="E17" s="1" t="s">
        <v>12</v>
      </c>
      <c r="F17" s="1">
        <v>13</v>
      </c>
      <c r="G17" s="1">
        <v>80</v>
      </c>
      <c r="H17" s="1">
        <v>3</v>
      </c>
      <c r="I17" s="2">
        <v>40214</v>
      </c>
      <c r="J17" s="4">
        <v>40376</v>
      </c>
    </row>
    <row r="18" spans="1:10">
      <c r="A18" s="1">
        <v>7.6</v>
      </c>
      <c r="B18" s="1">
        <v>7.9</v>
      </c>
      <c r="C18" s="1">
        <v>17</v>
      </c>
      <c r="D18" s="1">
        <v>53</v>
      </c>
      <c r="E18" s="1" t="s">
        <v>12</v>
      </c>
      <c r="F18" s="1">
        <v>14</v>
      </c>
      <c r="G18" s="1">
        <v>85</v>
      </c>
      <c r="H18" s="1">
        <v>3</v>
      </c>
      <c r="I18" s="2">
        <v>40214</v>
      </c>
      <c r="J18" s="4">
        <v>40376</v>
      </c>
    </row>
    <row r="19" spans="1:10">
      <c r="A19" s="1">
        <v>7.8</v>
      </c>
      <c r="B19" s="1">
        <v>8.1</v>
      </c>
      <c r="C19" s="1">
        <v>18</v>
      </c>
      <c r="D19" s="1">
        <v>61</v>
      </c>
      <c r="E19" s="1" t="s">
        <v>12</v>
      </c>
      <c r="F19" s="1">
        <v>15</v>
      </c>
      <c r="G19" s="1">
        <v>89</v>
      </c>
      <c r="H19" s="1">
        <v>3</v>
      </c>
      <c r="I19" s="2">
        <v>40214</v>
      </c>
      <c r="J19" s="4">
        <v>40376</v>
      </c>
    </row>
    <row r="20" spans="1:10">
      <c r="A20" s="21" t="s">
        <v>15</v>
      </c>
      <c r="B20" s="22"/>
      <c r="C20" s="22"/>
      <c r="D20" s="22"/>
      <c r="E20" s="22"/>
      <c r="F20" s="22"/>
      <c r="G20" s="22"/>
      <c r="H20" s="22"/>
      <c r="I20" s="23"/>
      <c r="J20" s="4">
        <v>40376</v>
      </c>
    </row>
    <row r="21" spans="1:10">
      <c r="A21" s="1">
        <v>7.7</v>
      </c>
      <c r="B21" s="1">
        <v>8.1999999999999993</v>
      </c>
      <c r="C21" s="1">
        <v>18</v>
      </c>
      <c r="D21" s="1">
        <v>63</v>
      </c>
      <c r="E21" s="1" t="s">
        <v>16</v>
      </c>
      <c r="F21" s="1">
        <v>17</v>
      </c>
      <c r="G21" s="1">
        <v>90</v>
      </c>
      <c r="H21" s="1">
        <v>3</v>
      </c>
      <c r="I21" s="2">
        <v>40214</v>
      </c>
      <c r="J21" s="4">
        <v>40376</v>
      </c>
    </row>
    <row r="22" spans="1:10">
      <c r="A22" s="21" t="s">
        <v>17</v>
      </c>
      <c r="B22" s="22"/>
      <c r="C22" s="22"/>
      <c r="D22" s="22"/>
      <c r="E22" s="22"/>
      <c r="F22" s="22"/>
      <c r="G22" s="22"/>
      <c r="H22" s="22"/>
      <c r="I22" s="23"/>
      <c r="J22" s="4">
        <v>40376</v>
      </c>
    </row>
    <row r="23" spans="1:10">
      <c r="A23" s="1">
        <v>7.7</v>
      </c>
      <c r="B23" s="1">
        <v>8.1</v>
      </c>
      <c r="C23" s="1">
        <v>18</v>
      </c>
      <c r="D23" s="1">
        <v>62</v>
      </c>
      <c r="E23" s="1" t="s">
        <v>12</v>
      </c>
      <c r="F23" s="1">
        <v>17</v>
      </c>
      <c r="G23" s="1">
        <v>86</v>
      </c>
      <c r="H23" s="1">
        <v>3</v>
      </c>
      <c r="I23" s="2">
        <v>40214</v>
      </c>
      <c r="J23" s="4">
        <v>40376</v>
      </c>
    </row>
    <row r="24" spans="1:10">
      <c r="A24" s="21" t="s">
        <v>18</v>
      </c>
      <c r="B24" s="22"/>
      <c r="C24" s="22"/>
      <c r="D24" s="22"/>
      <c r="E24" s="22"/>
      <c r="F24" s="22"/>
      <c r="G24" s="22"/>
      <c r="H24" s="22"/>
      <c r="I24" s="23"/>
      <c r="J24" s="4">
        <v>40376</v>
      </c>
    </row>
    <row r="25" spans="1:10">
      <c r="A25" s="1">
        <v>7.9</v>
      </c>
      <c r="B25" s="1">
        <v>8.1999999999999993</v>
      </c>
      <c r="C25" s="1">
        <v>18</v>
      </c>
      <c r="D25" s="1">
        <v>69</v>
      </c>
      <c r="E25" s="1" t="s">
        <v>12</v>
      </c>
      <c r="F25" s="1">
        <v>16</v>
      </c>
      <c r="G25" s="1">
        <v>96</v>
      </c>
      <c r="H25" s="1">
        <v>3</v>
      </c>
      <c r="I25" s="2">
        <v>40214</v>
      </c>
      <c r="J25" s="4">
        <v>40376</v>
      </c>
    </row>
    <row r="26" spans="1:10">
      <c r="A26" s="1">
        <v>8</v>
      </c>
      <c r="B26" s="1">
        <v>8.3000000000000007</v>
      </c>
      <c r="C26" s="1">
        <v>19</v>
      </c>
      <c r="D26" s="1">
        <v>61</v>
      </c>
      <c r="E26" s="1" t="s">
        <v>12</v>
      </c>
      <c r="F26" s="1">
        <v>16</v>
      </c>
      <c r="G26" s="1">
        <v>95</v>
      </c>
      <c r="H26" s="1">
        <v>3</v>
      </c>
      <c r="I26" s="1">
        <v>5</v>
      </c>
      <c r="J26" s="4">
        <v>40376</v>
      </c>
    </row>
    <row r="27" spans="1:10">
      <c r="A27" s="21" t="s">
        <v>19</v>
      </c>
      <c r="B27" s="22"/>
      <c r="C27" s="22"/>
      <c r="D27" s="22"/>
      <c r="E27" s="22"/>
      <c r="F27" s="22"/>
      <c r="G27" s="22"/>
      <c r="H27" s="22"/>
      <c r="I27" s="23"/>
      <c r="J27" s="4">
        <v>40376</v>
      </c>
    </row>
    <row r="28" spans="1:10">
      <c r="A28" s="1">
        <v>7.6</v>
      </c>
      <c r="B28" s="1">
        <v>7.9</v>
      </c>
      <c r="C28" s="1">
        <v>15</v>
      </c>
      <c r="D28" s="1">
        <v>81</v>
      </c>
      <c r="E28" s="1" t="s">
        <v>12</v>
      </c>
      <c r="F28" s="1">
        <v>15</v>
      </c>
      <c r="G28" s="1">
        <v>119</v>
      </c>
      <c r="H28" s="1">
        <v>3</v>
      </c>
      <c r="I28" s="2">
        <v>40180</v>
      </c>
      <c r="J28" s="4">
        <v>40376</v>
      </c>
    </row>
  </sheetData>
  <mergeCells count="10">
    <mergeCell ref="A20:I20"/>
    <mergeCell ref="A22:I22"/>
    <mergeCell ref="A24:I24"/>
    <mergeCell ref="A27:I27"/>
    <mergeCell ref="A1:I1"/>
    <mergeCell ref="A2:I2"/>
    <mergeCell ref="A3:I3"/>
    <mergeCell ref="A4:I4"/>
    <mergeCell ref="A13:I13"/>
    <mergeCell ref="A16:I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43"/>
  <sheetViews>
    <sheetView topLeftCell="A122" workbookViewId="0">
      <selection activeCell="Q151" sqref="Q151"/>
    </sheetView>
  </sheetViews>
  <sheetFormatPr defaultRowHeight="14.4"/>
  <cols>
    <col min="10" max="10" width="9.5546875" bestFit="1" customWidth="1"/>
  </cols>
  <sheetData>
    <row r="1" spans="1:10" ht="43.2">
      <c r="A1" s="1" t="s">
        <v>3</v>
      </c>
      <c r="B1" s="1" t="s">
        <v>4</v>
      </c>
      <c r="C1" s="1" t="s">
        <v>5</v>
      </c>
      <c r="D1" s="1" t="s">
        <v>6</v>
      </c>
      <c r="E1" s="1" t="s">
        <v>7</v>
      </c>
      <c r="F1" s="1" t="s">
        <v>8</v>
      </c>
      <c r="G1" s="1" t="s">
        <v>9</v>
      </c>
      <c r="H1" s="1" t="s">
        <v>10</v>
      </c>
      <c r="I1" s="1" t="s">
        <v>11</v>
      </c>
      <c r="J1" s="3" t="s">
        <v>67</v>
      </c>
    </row>
    <row r="2" spans="1:10">
      <c r="A2" s="1">
        <v>4.4000000000000004</v>
      </c>
      <c r="B2" s="1">
        <v>4.0999999999999996</v>
      </c>
      <c r="C2" s="1">
        <v>14</v>
      </c>
      <c r="D2" s="1">
        <v>33</v>
      </c>
      <c r="E2" s="1" t="s">
        <v>34</v>
      </c>
      <c r="F2" s="1">
        <v>10</v>
      </c>
      <c r="G2" s="1">
        <v>45</v>
      </c>
      <c r="H2" s="1">
        <v>3</v>
      </c>
      <c r="I2" s="1">
        <v>1</v>
      </c>
      <c r="J2" s="4">
        <v>40384</v>
      </c>
    </row>
    <row r="3" spans="1:10">
      <c r="A3" s="1">
        <v>3.9</v>
      </c>
      <c r="B3" s="1">
        <v>3.7</v>
      </c>
      <c r="C3" s="1">
        <v>12</v>
      </c>
      <c r="D3" s="1">
        <v>27</v>
      </c>
      <c r="E3" s="1" t="s">
        <v>34</v>
      </c>
      <c r="F3" s="1">
        <v>10</v>
      </c>
      <c r="G3" s="1">
        <v>45</v>
      </c>
      <c r="H3" s="1">
        <v>3</v>
      </c>
      <c r="I3" s="1">
        <v>1</v>
      </c>
      <c r="J3" s="4">
        <v>40384</v>
      </c>
    </row>
    <row r="4" spans="1:10">
      <c r="A4" s="1">
        <v>3.7</v>
      </c>
      <c r="B4" s="1">
        <v>3.5</v>
      </c>
      <c r="C4" s="1">
        <v>13</v>
      </c>
      <c r="D4" s="1">
        <v>34</v>
      </c>
      <c r="E4" s="1" t="s">
        <v>34</v>
      </c>
      <c r="F4" s="1">
        <v>10</v>
      </c>
      <c r="G4" s="1">
        <v>50</v>
      </c>
      <c r="H4" s="1">
        <v>3</v>
      </c>
      <c r="I4" s="1">
        <v>1</v>
      </c>
      <c r="J4" s="4">
        <v>40384</v>
      </c>
    </row>
    <row r="5" spans="1:10">
      <c r="A5" s="1">
        <v>5.8</v>
      </c>
      <c r="B5" s="1">
        <v>5.4</v>
      </c>
      <c r="C5" s="1">
        <v>14</v>
      </c>
      <c r="D5" s="1">
        <v>41</v>
      </c>
      <c r="E5" s="1" t="s">
        <v>34</v>
      </c>
      <c r="F5" s="1">
        <v>10</v>
      </c>
      <c r="G5" s="1">
        <v>60</v>
      </c>
      <c r="H5" s="1">
        <v>3</v>
      </c>
      <c r="I5" s="1">
        <v>1</v>
      </c>
      <c r="J5" s="4">
        <v>40384</v>
      </c>
    </row>
    <row r="6" spans="1:10">
      <c r="A6" s="1">
        <v>7.3</v>
      </c>
      <c r="B6" s="1">
        <v>6.7</v>
      </c>
      <c r="C6" s="1">
        <v>15</v>
      </c>
      <c r="D6" s="1">
        <v>41</v>
      </c>
      <c r="E6" s="1" t="s">
        <v>34</v>
      </c>
      <c r="F6" s="1">
        <v>10</v>
      </c>
      <c r="G6" s="1">
        <v>65</v>
      </c>
      <c r="H6" s="1">
        <v>3</v>
      </c>
      <c r="I6" s="1">
        <v>4</v>
      </c>
      <c r="J6" s="4">
        <v>40384</v>
      </c>
    </row>
    <row r="7" spans="1:10">
      <c r="A7" s="1">
        <v>6.8</v>
      </c>
      <c r="B7" s="1">
        <v>6.3</v>
      </c>
      <c r="C7" s="1">
        <v>15</v>
      </c>
      <c r="D7" s="1">
        <v>41</v>
      </c>
      <c r="E7" s="1" t="s">
        <v>34</v>
      </c>
      <c r="F7" s="1">
        <v>10</v>
      </c>
      <c r="G7" s="1">
        <v>65</v>
      </c>
      <c r="H7" s="1">
        <v>3</v>
      </c>
      <c r="I7" s="1">
        <v>2</v>
      </c>
      <c r="J7" s="4">
        <v>40384</v>
      </c>
    </row>
    <row r="8" spans="1:10">
      <c r="A8" s="1">
        <v>6.3</v>
      </c>
      <c r="B8" s="1">
        <v>5.7</v>
      </c>
      <c r="C8" s="1">
        <v>14</v>
      </c>
      <c r="D8" s="1">
        <v>41</v>
      </c>
      <c r="E8" s="1" t="s">
        <v>34</v>
      </c>
      <c r="F8" s="1">
        <v>10</v>
      </c>
      <c r="G8" s="1">
        <v>68</v>
      </c>
      <c r="H8" s="1">
        <v>3</v>
      </c>
      <c r="I8" s="1">
        <v>3</v>
      </c>
      <c r="J8" s="4">
        <v>40384</v>
      </c>
    </row>
    <row r="9" spans="1:10">
      <c r="A9" s="1">
        <v>7.1</v>
      </c>
      <c r="B9" s="1">
        <v>6.5</v>
      </c>
      <c r="C9" s="1">
        <v>14</v>
      </c>
      <c r="D9" s="1">
        <v>52</v>
      </c>
      <c r="E9" s="1" t="s">
        <v>34</v>
      </c>
      <c r="F9" s="1">
        <v>10</v>
      </c>
      <c r="G9" s="1">
        <v>75</v>
      </c>
      <c r="H9" s="1">
        <v>3</v>
      </c>
      <c r="I9" s="1">
        <v>2</v>
      </c>
      <c r="J9" s="4">
        <v>40384</v>
      </c>
    </row>
    <row r="10" spans="1:10">
      <c r="A10" s="1">
        <v>5.6</v>
      </c>
      <c r="B10" s="1">
        <v>4.7</v>
      </c>
      <c r="C10" s="1">
        <v>12</v>
      </c>
      <c r="D10" s="1">
        <v>56</v>
      </c>
      <c r="E10" s="1" t="s">
        <v>34</v>
      </c>
      <c r="F10" s="1">
        <v>10</v>
      </c>
      <c r="G10" s="1">
        <v>80</v>
      </c>
      <c r="H10" s="1">
        <v>3</v>
      </c>
      <c r="I10" s="1">
        <v>2</v>
      </c>
      <c r="J10" s="4">
        <v>40384</v>
      </c>
    </row>
    <row r="11" spans="1:10">
      <c r="A11" s="11">
        <v>6</v>
      </c>
      <c r="B11" s="11">
        <v>5.8</v>
      </c>
      <c r="C11" s="11">
        <v>12.6</v>
      </c>
      <c r="D11" s="11">
        <v>51</v>
      </c>
      <c r="E11" s="11" t="s">
        <v>34</v>
      </c>
      <c r="F11" s="11">
        <v>10</v>
      </c>
      <c r="G11" s="11">
        <v>82</v>
      </c>
      <c r="H11" s="11">
        <v>3</v>
      </c>
      <c r="I11" s="11">
        <v>2</v>
      </c>
      <c r="J11" s="4">
        <v>40405</v>
      </c>
    </row>
    <row r="12" spans="1:10">
      <c r="A12" s="1">
        <v>5.2</v>
      </c>
      <c r="B12" s="1">
        <v>4.9000000000000004</v>
      </c>
      <c r="C12" s="1">
        <v>11.2</v>
      </c>
      <c r="D12" s="1">
        <v>51</v>
      </c>
      <c r="E12" s="1" t="s">
        <v>34</v>
      </c>
      <c r="F12" s="1">
        <v>9.8000000000000007</v>
      </c>
      <c r="G12" s="1">
        <v>83</v>
      </c>
      <c r="H12" s="1">
        <v>3</v>
      </c>
      <c r="I12" s="1">
        <v>3</v>
      </c>
      <c r="J12" s="4">
        <v>40384</v>
      </c>
    </row>
    <row r="13" spans="1:10">
      <c r="A13" s="11">
        <v>6.5</v>
      </c>
      <c r="B13" s="11">
        <v>6.1</v>
      </c>
      <c r="C13" s="11">
        <v>12.2</v>
      </c>
      <c r="D13" s="11">
        <v>53</v>
      </c>
      <c r="E13" s="11" t="s">
        <v>34</v>
      </c>
      <c r="F13" s="11">
        <v>10</v>
      </c>
      <c r="G13" s="11">
        <v>85</v>
      </c>
      <c r="H13" s="11">
        <v>3</v>
      </c>
      <c r="I13" s="11">
        <v>2</v>
      </c>
      <c r="J13" s="4">
        <v>40405</v>
      </c>
    </row>
    <row r="14" spans="1:10">
      <c r="A14" s="1">
        <v>5.5</v>
      </c>
      <c r="B14" s="1">
        <v>5.2</v>
      </c>
      <c r="C14" s="1">
        <v>10.4</v>
      </c>
      <c r="D14" s="1">
        <v>62</v>
      </c>
      <c r="E14" s="1" t="s">
        <v>34</v>
      </c>
      <c r="F14" s="1">
        <v>9.8000000000000007</v>
      </c>
      <c r="G14" s="1">
        <v>95</v>
      </c>
      <c r="H14" s="1">
        <v>3</v>
      </c>
      <c r="I14" s="1">
        <v>3</v>
      </c>
      <c r="J14" s="4">
        <v>40384</v>
      </c>
    </row>
    <row r="15" spans="1:10">
      <c r="A15" s="11">
        <v>6.2</v>
      </c>
      <c r="B15" s="11">
        <v>5.8</v>
      </c>
      <c r="C15" s="11">
        <v>11.5</v>
      </c>
      <c r="D15" s="11">
        <v>60</v>
      </c>
      <c r="E15" s="11" t="s">
        <v>34</v>
      </c>
      <c r="F15" s="11">
        <v>10</v>
      </c>
      <c r="G15" s="11">
        <v>95</v>
      </c>
      <c r="H15" s="11">
        <v>3</v>
      </c>
      <c r="I15" s="11">
        <v>2</v>
      </c>
      <c r="J15" s="4">
        <v>40405</v>
      </c>
    </row>
    <row r="16" spans="1:10">
      <c r="A16" s="1">
        <v>6.4</v>
      </c>
      <c r="B16" s="1">
        <v>6.5</v>
      </c>
      <c r="C16" s="1">
        <v>9</v>
      </c>
      <c r="D16" s="1">
        <v>78</v>
      </c>
      <c r="E16" s="1" t="s">
        <v>34</v>
      </c>
      <c r="F16" s="1">
        <v>9.8000000000000007</v>
      </c>
      <c r="G16" s="1">
        <v>110</v>
      </c>
      <c r="H16" s="1">
        <v>3</v>
      </c>
      <c r="I16" s="1">
        <v>2</v>
      </c>
      <c r="J16" s="4">
        <v>40384</v>
      </c>
    </row>
    <row r="17" spans="1:10">
      <c r="A17" s="11">
        <v>6.8</v>
      </c>
      <c r="B17" s="11">
        <v>6.5</v>
      </c>
      <c r="C17" s="11">
        <v>10.7</v>
      </c>
      <c r="D17" s="11">
        <v>62</v>
      </c>
      <c r="E17" s="11" t="s">
        <v>34</v>
      </c>
      <c r="F17" s="11">
        <v>10</v>
      </c>
      <c r="G17" s="11">
        <v>110</v>
      </c>
      <c r="H17" s="11">
        <v>3</v>
      </c>
      <c r="I17" s="11">
        <v>2</v>
      </c>
      <c r="J17" s="4">
        <v>40405</v>
      </c>
    </row>
    <row r="18" spans="1:10">
      <c r="A18" s="11">
        <v>5.9</v>
      </c>
      <c r="B18" s="11">
        <v>5.3</v>
      </c>
      <c r="C18" s="11">
        <v>10.6</v>
      </c>
      <c r="D18" s="11">
        <v>70</v>
      </c>
      <c r="E18" s="11" t="s">
        <v>34</v>
      </c>
      <c r="F18" s="11">
        <v>10</v>
      </c>
      <c r="G18" s="11">
        <v>110</v>
      </c>
      <c r="H18" s="11">
        <v>3</v>
      </c>
      <c r="I18" s="11">
        <v>2</v>
      </c>
      <c r="J18" s="4">
        <v>40405</v>
      </c>
    </row>
    <row r="19" spans="1:10">
      <c r="A19">
        <v>6.2</v>
      </c>
      <c r="B19">
        <v>5.3</v>
      </c>
      <c r="C19">
        <v>10.9</v>
      </c>
      <c r="D19">
        <v>72</v>
      </c>
      <c r="E19" t="s">
        <v>34</v>
      </c>
      <c r="F19">
        <v>10</v>
      </c>
      <c r="G19">
        <v>110</v>
      </c>
      <c r="H19">
        <v>3</v>
      </c>
      <c r="I19">
        <v>2</v>
      </c>
      <c r="J19" s="4">
        <v>40405</v>
      </c>
    </row>
    <row r="20" spans="1:10" s="5" customFormat="1">
      <c r="A20" s="12">
        <v>7.1</v>
      </c>
      <c r="B20" s="12">
        <v>7.1</v>
      </c>
      <c r="C20" s="12">
        <v>14.8</v>
      </c>
      <c r="D20" s="12">
        <v>41</v>
      </c>
      <c r="E20" t="s">
        <v>34</v>
      </c>
      <c r="F20" s="13">
        <v>10</v>
      </c>
      <c r="G20">
        <v>70</v>
      </c>
      <c r="H20" s="12">
        <v>3</v>
      </c>
      <c r="I20" s="12">
        <v>3</v>
      </c>
      <c r="J20" s="9">
        <v>40440</v>
      </c>
    </row>
    <row r="21" spans="1:10" s="5" customFormat="1">
      <c r="A21" s="12">
        <v>7.4</v>
      </c>
      <c r="B21" s="12">
        <v>7.3</v>
      </c>
      <c r="C21" s="12">
        <v>14.3</v>
      </c>
      <c r="D21" s="12">
        <v>43</v>
      </c>
      <c r="E21" t="s">
        <v>34</v>
      </c>
      <c r="F21" s="12">
        <v>10</v>
      </c>
      <c r="G21" s="12">
        <v>80</v>
      </c>
      <c r="H21" s="12">
        <v>3</v>
      </c>
      <c r="I21" s="12">
        <v>3</v>
      </c>
      <c r="J21" s="9">
        <v>40440</v>
      </c>
    </row>
    <row r="22" spans="1:10" s="5" customFormat="1">
      <c r="A22" s="13">
        <v>6.6</v>
      </c>
      <c r="B22" s="12">
        <v>6.5</v>
      </c>
      <c r="C22" s="12">
        <v>14.2</v>
      </c>
      <c r="D22" s="12">
        <v>38</v>
      </c>
      <c r="E22" t="s">
        <v>34</v>
      </c>
      <c r="F22" s="12">
        <v>10</v>
      </c>
      <c r="G22" s="12">
        <v>60</v>
      </c>
      <c r="H22" s="12">
        <v>3</v>
      </c>
      <c r="I22" s="12">
        <v>1</v>
      </c>
      <c r="J22" s="9">
        <v>40440</v>
      </c>
    </row>
    <row r="23" spans="1:10" s="5" customFormat="1">
      <c r="A23" s="12">
        <v>7</v>
      </c>
      <c r="B23" s="12">
        <v>6.9</v>
      </c>
      <c r="C23" s="12">
        <v>14.1</v>
      </c>
      <c r="D23" s="12">
        <v>35</v>
      </c>
      <c r="E23" t="s">
        <v>34</v>
      </c>
      <c r="F23" s="12">
        <v>10</v>
      </c>
      <c r="G23" s="12">
        <v>65</v>
      </c>
      <c r="H23" s="12">
        <v>3</v>
      </c>
      <c r="I23" s="12">
        <v>1</v>
      </c>
      <c r="J23" s="9">
        <v>40440</v>
      </c>
    </row>
    <row r="24" spans="1:10" s="5" customFormat="1">
      <c r="A24" s="12">
        <v>5.7</v>
      </c>
      <c r="B24" s="12">
        <v>5.7</v>
      </c>
      <c r="C24" s="12">
        <v>13.6</v>
      </c>
      <c r="D24" s="12">
        <v>35</v>
      </c>
      <c r="E24" t="s">
        <v>34</v>
      </c>
      <c r="F24" s="12">
        <v>9.5</v>
      </c>
      <c r="G24" s="12">
        <v>55</v>
      </c>
      <c r="H24" s="12">
        <v>3</v>
      </c>
      <c r="I24" s="12">
        <v>1</v>
      </c>
      <c r="J24" s="9">
        <v>40440</v>
      </c>
    </row>
    <row r="25" spans="1:10" s="5" customFormat="1">
      <c r="A25" s="12">
        <v>3</v>
      </c>
      <c r="B25" s="12">
        <v>3</v>
      </c>
      <c r="C25" s="12">
        <v>5.9</v>
      </c>
      <c r="D25" s="12">
        <v>141</v>
      </c>
      <c r="E25" t="s">
        <v>34</v>
      </c>
      <c r="F25" s="12">
        <v>9.5</v>
      </c>
      <c r="G25" s="12">
        <v>160</v>
      </c>
      <c r="H25" s="12">
        <v>3</v>
      </c>
      <c r="I25" s="12">
        <v>1</v>
      </c>
      <c r="J25" s="9">
        <v>40440</v>
      </c>
    </row>
    <row r="26" spans="1:10">
      <c r="A26" s="12">
        <v>5.3</v>
      </c>
      <c r="B26" s="12">
        <v>5.3</v>
      </c>
      <c r="C26" s="12">
        <v>7.3</v>
      </c>
      <c r="D26" s="12">
        <v>99</v>
      </c>
      <c r="E26" t="s">
        <v>34</v>
      </c>
      <c r="F26" s="13">
        <v>9.5</v>
      </c>
      <c r="G26">
        <v>140</v>
      </c>
      <c r="H26" s="12">
        <v>3</v>
      </c>
      <c r="I26" s="12">
        <v>3</v>
      </c>
      <c r="J26" s="9">
        <v>40454</v>
      </c>
    </row>
    <row r="27" spans="1:10">
      <c r="A27" s="12">
        <v>5.3</v>
      </c>
      <c r="B27" s="12">
        <v>5.5</v>
      </c>
      <c r="C27" s="12">
        <v>7.8</v>
      </c>
      <c r="D27" s="12">
        <v>99</v>
      </c>
      <c r="E27" t="s">
        <v>34</v>
      </c>
      <c r="F27" s="12">
        <v>9.8000000000000007</v>
      </c>
      <c r="G27" s="12">
        <v>140</v>
      </c>
      <c r="H27" s="12">
        <v>3</v>
      </c>
      <c r="I27" s="12">
        <v>1</v>
      </c>
      <c r="J27" s="9">
        <v>40454</v>
      </c>
    </row>
    <row r="28" spans="1:10">
      <c r="A28" s="8">
        <v>4.8</v>
      </c>
      <c r="B28" s="8">
        <v>4.9000000000000004</v>
      </c>
      <c r="C28" s="8">
        <v>6.9</v>
      </c>
      <c r="D28" s="8">
        <v>96</v>
      </c>
      <c r="E28" t="s">
        <v>34</v>
      </c>
      <c r="F28" s="8">
        <v>10</v>
      </c>
      <c r="G28" s="8">
        <v>130</v>
      </c>
      <c r="H28" s="8">
        <v>3</v>
      </c>
      <c r="I28" s="8">
        <v>3</v>
      </c>
      <c r="J28" s="9">
        <v>40454</v>
      </c>
    </row>
    <row r="29" spans="1:10">
      <c r="A29" s="12">
        <v>6.2</v>
      </c>
      <c r="B29" s="12">
        <v>6.3</v>
      </c>
      <c r="C29" s="12">
        <v>8.3000000000000007</v>
      </c>
      <c r="D29" s="12">
        <v>86</v>
      </c>
      <c r="E29" t="s">
        <v>34</v>
      </c>
      <c r="F29" s="12">
        <v>10</v>
      </c>
      <c r="G29" s="12">
        <v>125</v>
      </c>
      <c r="H29" s="12">
        <v>3</v>
      </c>
      <c r="I29" s="12">
        <v>2</v>
      </c>
      <c r="J29" s="9">
        <v>40454</v>
      </c>
    </row>
    <row r="30" spans="1:10">
      <c r="A30" s="12">
        <v>5.7</v>
      </c>
      <c r="B30" s="12">
        <v>5.9</v>
      </c>
      <c r="C30" s="12">
        <v>8.6</v>
      </c>
      <c r="D30" s="12">
        <v>90</v>
      </c>
      <c r="E30" t="s">
        <v>34</v>
      </c>
      <c r="F30" s="12">
        <v>10</v>
      </c>
      <c r="G30" s="12">
        <v>125</v>
      </c>
      <c r="H30" s="12">
        <v>3</v>
      </c>
      <c r="I30" s="12">
        <v>1</v>
      </c>
      <c r="J30" s="9">
        <v>40454</v>
      </c>
    </row>
    <row r="31" spans="1:10">
      <c r="A31" s="12">
        <v>5.4</v>
      </c>
      <c r="B31" s="12">
        <v>5.5</v>
      </c>
      <c r="C31" s="12">
        <v>8</v>
      </c>
      <c r="D31" s="12">
        <v>90</v>
      </c>
      <c r="E31" t="s">
        <v>34</v>
      </c>
      <c r="F31" s="12">
        <v>10</v>
      </c>
      <c r="G31" s="12">
        <v>130</v>
      </c>
      <c r="H31" s="12">
        <v>3</v>
      </c>
      <c r="I31" s="12">
        <v>2</v>
      </c>
      <c r="J31" s="9">
        <v>40454</v>
      </c>
    </row>
    <row r="32" spans="1:10">
      <c r="A32" s="10">
        <v>6.4</v>
      </c>
      <c r="B32" s="10">
        <v>6.2</v>
      </c>
      <c r="C32" s="10">
        <v>10</v>
      </c>
      <c r="D32" s="10">
        <v>78</v>
      </c>
      <c r="E32" s="10" t="s">
        <v>34</v>
      </c>
      <c r="F32" s="10">
        <v>10.3</v>
      </c>
      <c r="G32" s="10">
        <v>120</v>
      </c>
      <c r="H32" s="10">
        <v>3</v>
      </c>
      <c r="I32" s="10">
        <v>2</v>
      </c>
      <c r="J32" s="4">
        <v>40384</v>
      </c>
    </row>
    <row r="33" spans="1:10">
      <c r="A33" s="10">
        <v>5.2</v>
      </c>
      <c r="B33" s="10">
        <v>5.2</v>
      </c>
      <c r="C33" s="10">
        <v>8.6999999999999993</v>
      </c>
      <c r="D33" s="10">
        <v>81</v>
      </c>
      <c r="E33" s="10" t="s">
        <v>34</v>
      </c>
      <c r="F33" s="10">
        <v>9.6</v>
      </c>
      <c r="G33" s="10">
        <v>120</v>
      </c>
      <c r="H33" s="10">
        <v>3</v>
      </c>
      <c r="I33" s="10">
        <v>2</v>
      </c>
      <c r="J33" s="4">
        <v>40384</v>
      </c>
    </row>
    <row r="34" spans="1:10" ht="15" customHeight="1">
      <c r="A34" s="10">
        <v>4.7</v>
      </c>
      <c r="B34" s="10">
        <v>4.7</v>
      </c>
      <c r="C34" s="10">
        <v>6.5</v>
      </c>
      <c r="D34" s="10">
        <v>124</v>
      </c>
      <c r="E34" s="10" t="s">
        <v>34</v>
      </c>
      <c r="F34" s="10">
        <v>9.6</v>
      </c>
      <c r="G34" s="10">
        <v>150</v>
      </c>
      <c r="H34" s="10">
        <v>3</v>
      </c>
      <c r="I34" s="10">
        <v>2</v>
      </c>
      <c r="J34" s="4">
        <v>40384</v>
      </c>
    </row>
    <row r="35" spans="1:10">
      <c r="A35" s="10">
        <v>5</v>
      </c>
      <c r="B35" s="10">
        <v>5.2</v>
      </c>
      <c r="C35" s="10">
        <v>6.1</v>
      </c>
      <c r="D35" s="10">
        <v>127</v>
      </c>
      <c r="E35" s="10" t="s">
        <v>34</v>
      </c>
      <c r="F35" s="10">
        <v>9.8000000000000007</v>
      </c>
      <c r="G35" s="10">
        <v>150</v>
      </c>
      <c r="H35" s="10">
        <v>3</v>
      </c>
      <c r="I35" s="10">
        <v>1</v>
      </c>
      <c r="J35" s="4">
        <v>40384</v>
      </c>
    </row>
    <row r="36" spans="1:10">
      <c r="A36" s="10">
        <v>3.1</v>
      </c>
      <c r="B36" s="10">
        <v>3.2</v>
      </c>
      <c r="C36" s="10">
        <v>7.5</v>
      </c>
      <c r="D36" s="10">
        <v>132</v>
      </c>
      <c r="E36" s="10" t="s">
        <v>34</v>
      </c>
      <c r="F36" s="10">
        <v>10</v>
      </c>
      <c r="G36" s="10">
        <v>165</v>
      </c>
      <c r="H36" s="10">
        <v>3</v>
      </c>
      <c r="I36" s="10">
        <v>1</v>
      </c>
      <c r="J36" s="4">
        <v>40384</v>
      </c>
    </row>
    <row r="37" spans="1:10">
      <c r="A37" s="8">
        <v>5.5</v>
      </c>
      <c r="B37" s="8">
        <v>5.8</v>
      </c>
      <c r="C37" s="8">
        <v>11.7</v>
      </c>
      <c r="D37" s="8">
        <v>46</v>
      </c>
      <c r="E37" s="8" t="s">
        <v>12</v>
      </c>
      <c r="F37" s="8">
        <v>10</v>
      </c>
      <c r="G37" s="8">
        <v>70</v>
      </c>
      <c r="H37" s="8">
        <v>2</v>
      </c>
      <c r="I37" s="8">
        <v>2</v>
      </c>
      <c r="J37" s="9">
        <v>40402</v>
      </c>
    </row>
    <row r="38" spans="1:10">
      <c r="A38" s="8">
        <v>6.4</v>
      </c>
      <c r="B38" s="8">
        <v>6.8</v>
      </c>
      <c r="C38" s="8">
        <v>12.5</v>
      </c>
      <c r="D38" s="8">
        <v>45</v>
      </c>
      <c r="E38" s="8" t="s">
        <v>12</v>
      </c>
      <c r="F38" s="8">
        <v>10</v>
      </c>
      <c r="G38" s="8">
        <v>75</v>
      </c>
      <c r="H38" s="8">
        <v>2</v>
      </c>
      <c r="I38" s="8">
        <v>3</v>
      </c>
      <c r="J38" s="9">
        <v>40402</v>
      </c>
    </row>
    <row r="39" spans="1:10">
      <c r="A39" s="8">
        <v>6.9</v>
      </c>
      <c r="B39" s="8">
        <v>7.2</v>
      </c>
      <c r="C39" s="8">
        <v>14.9</v>
      </c>
      <c r="D39" s="8">
        <v>44</v>
      </c>
      <c r="E39" s="8" t="s">
        <v>12</v>
      </c>
      <c r="F39" s="8">
        <v>10</v>
      </c>
      <c r="G39" s="8">
        <v>75</v>
      </c>
      <c r="H39" s="8">
        <v>3</v>
      </c>
      <c r="I39" s="8">
        <v>3</v>
      </c>
      <c r="J39" s="9">
        <v>40402</v>
      </c>
    </row>
    <row r="40" spans="1:10">
      <c r="A40" s="8">
        <v>6.7</v>
      </c>
      <c r="B40" s="8">
        <v>7.2</v>
      </c>
      <c r="C40" s="8">
        <v>13.6</v>
      </c>
      <c r="D40" s="8">
        <v>46</v>
      </c>
      <c r="E40" s="8" t="s">
        <v>12</v>
      </c>
      <c r="F40" s="8">
        <v>10</v>
      </c>
      <c r="G40" s="8">
        <v>80</v>
      </c>
      <c r="H40" s="8">
        <v>2</v>
      </c>
      <c r="I40" s="8">
        <v>2</v>
      </c>
      <c r="J40" s="9">
        <v>40402</v>
      </c>
    </row>
    <row r="41" spans="1:10" s="5" customFormat="1">
      <c r="A41" s="8">
        <v>5.3</v>
      </c>
      <c r="B41" s="8">
        <v>5.4</v>
      </c>
      <c r="C41" s="8">
        <v>8.1999999999999993</v>
      </c>
      <c r="D41" s="8">
        <v>90</v>
      </c>
      <c r="E41" t="s">
        <v>12</v>
      </c>
      <c r="F41" s="8">
        <v>10</v>
      </c>
      <c r="G41" s="8">
        <v>130</v>
      </c>
      <c r="H41" s="8">
        <v>3</v>
      </c>
      <c r="I41" s="8">
        <v>1</v>
      </c>
      <c r="J41" s="9">
        <v>40427</v>
      </c>
    </row>
    <row r="42" spans="1:10" s="5" customFormat="1">
      <c r="A42" s="12">
        <v>6</v>
      </c>
      <c r="B42" s="12">
        <v>6</v>
      </c>
      <c r="C42" s="12">
        <v>8.3000000000000007</v>
      </c>
      <c r="D42" s="12">
        <v>87</v>
      </c>
      <c r="E42" t="s">
        <v>12</v>
      </c>
      <c r="F42" s="13">
        <v>10</v>
      </c>
      <c r="G42">
        <v>120</v>
      </c>
      <c r="H42" s="12">
        <v>3</v>
      </c>
      <c r="I42" s="12">
        <v>1</v>
      </c>
      <c r="J42" s="9">
        <v>40427</v>
      </c>
    </row>
    <row r="43" spans="1:10">
      <c r="A43" s="1">
        <v>6.3</v>
      </c>
      <c r="B43" s="1">
        <v>6.6</v>
      </c>
      <c r="C43" s="1">
        <v>11</v>
      </c>
      <c r="D43" s="1">
        <v>58</v>
      </c>
      <c r="E43" s="1" t="s">
        <v>12</v>
      </c>
      <c r="F43" s="1">
        <v>10</v>
      </c>
      <c r="G43" s="1">
        <v>82</v>
      </c>
      <c r="H43" s="1">
        <v>3</v>
      </c>
      <c r="I43" s="2">
        <v>40214</v>
      </c>
      <c r="J43" s="4">
        <v>40375</v>
      </c>
    </row>
  </sheetData>
  <autoFilter ref="A1:J43">
    <sortState ref="A2:J29">
      <sortCondition ref="E1:E29"/>
    </sortState>
  </autoFilter>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J44"/>
  <sheetViews>
    <sheetView topLeftCell="A61" workbookViewId="0">
      <selection activeCell="A45" sqref="A45:XFD50"/>
    </sheetView>
  </sheetViews>
  <sheetFormatPr defaultRowHeight="14.4"/>
  <cols>
    <col min="10" max="10" width="9.5546875" bestFit="1" customWidth="1"/>
  </cols>
  <sheetData>
    <row r="1" spans="1:10" ht="43.2">
      <c r="A1" s="1" t="s">
        <v>3</v>
      </c>
      <c r="B1" s="1" t="s">
        <v>4</v>
      </c>
      <c r="C1" s="1" t="s">
        <v>5</v>
      </c>
      <c r="D1" s="1" t="s">
        <v>6</v>
      </c>
      <c r="E1" s="1" t="s">
        <v>7</v>
      </c>
      <c r="F1" s="1" t="s">
        <v>8</v>
      </c>
      <c r="G1" s="1" t="s">
        <v>9</v>
      </c>
      <c r="H1" s="1" t="s">
        <v>10</v>
      </c>
      <c r="I1" s="1" t="s">
        <v>11</v>
      </c>
      <c r="J1" s="3" t="s">
        <v>67</v>
      </c>
    </row>
    <row r="2" spans="1:10">
      <c r="A2" s="1">
        <v>4.8</v>
      </c>
      <c r="B2" s="1">
        <v>4.5</v>
      </c>
      <c r="C2" s="1">
        <v>15</v>
      </c>
      <c r="D2" s="1">
        <v>28</v>
      </c>
      <c r="E2" s="1" t="s">
        <v>34</v>
      </c>
      <c r="F2" s="1">
        <v>11</v>
      </c>
      <c r="G2" s="1">
        <v>40</v>
      </c>
      <c r="H2" s="1">
        <v>3</v>
      </c>
      <c r="I2" s="1">
        <v>0</v>
      </c>
      <c r="J2" s="4">
        <v>40384</v>
      </c>
    </row>
    <row r="3" spans="1:10">
      <c r="A3" s="1">
        <v>4.0999999999999996</v>
      </c>
      <c r="B3" s="1">
        <v>3.8</v>
      </c>
      <c r="C3" s="1">
        <v>13</v>
      </c>
      <c r="D3" s="1">
        <v>32</v>
      </c>
      <c r="E3" s="1" t="s">
        <v>34</v>
      </c>
      <c r="F3" s="1">
        <v>11</v>
      </c>
      <c r="G3" s="1">
        <v>45</v>
      </c>
      <c r="H3" s="1">
        <v>3</v>
      </c>
      <c r="I3" s="1">
        <v>1</v>
      </c>
      <c r="J3" s="4">
        <v>40384</v>
      </c>
    </row>
    <row r="4" spans="1:10">
      <c r="A4" s="1">
        <v>3.8</v>
      </c>
      <c r="B4" s="1">
        <v>3.6</v>
      </c>
      <c r="C4" s="1">
        <v>13</v>
      </c>
      <c r="D4" s="1">
        <v>40</v>
      </c>
      <c r="E4" s="1" t="s">
        <v>34</v>
      </c>
      <c r="F4" s="1">
        <v>11</v>
      </c>
      <c r="G4" s="1">
        <v>55</v>
      </c>
      <c r="H4" s="1">
        <v>3</v>
      </c>
      <c r="I4" s="1">
        <v>1</v>
      </c>
      <c r="J4" s="4">
        <v>40384</v>
      </c>
    </row>
    <row r="5" spans="1:10">
      <c r="A5" s="16">
        <v>7.1</v>
      </c>
      <c r="B5" s="16">
        <v>7.2</v>
      </c>
      <c r="C5" s="16">
        <v>15</v>
      </c>
      <c r="D5" s="16">
        <v>40</v>
      </c>
      <c r="E5" s="11" t="s">
        <v>34</v>
      </c>
      <c r="F5" s="16">
        <v>11</v>
      </c>
      <c r="G5" s="16">
        <v>60</v>
      </c>
      <c r="H5" s="16">
        <v>3</v>
      </c>
      <c r="I5" s="16">
        <v>2</v>
      </c>
      <c r="J5" s="9">
        <v>40440</v>
      </c>
    </row>
    <row r="6" spans="1:10">
      <c r="A6" s="1">
        <v>5.6</v>
      </c>
      <c r="B6" s="1">
        <v>5.0999999999999996</v>
      </c>
      <c r="C6" s="1">
        <v>15</v>
      </c>
      <c r="D6" s="1">
        <v>42</v>
      </c>
      <c r="E6" s="1" t="s">
        <v>34</v>
      </c>
      <c r="F6" s="1">
        <v>11</v>
      </c>
      <c r="G6" s="1">
        <v>62</v>
      </c>
      <c r="H6" s="1">
        <v>3</v>
      </c>
      <c r="I6" s="1">
        <v>3</v>
      </c>
      <c r="J6" s="4">
        <v>40384</v>
      </c>
    </row>
    <row r="7" spans="1:10">
      <c r="A7" s="16">
        <v>7.3</v>
      </c>
      <c r="B7" s="16">
        <v>7.3</v>
      </c>
      <c r="C7" s="16">
        <v>14.8</v>
      </c>
      <c r="D7" s="16">
        <v>42</v>
      </c>
      <c r="E7" s="11" t="s">
        <v>34</v>
      </c>
      <c r="F7" s="16">
        <v>11</v>
      </c>
      <c r="G7" s="16">
        <v>70</v>
      </c>
      <c r="H7" s="16">
        <v>3</v>
      </c>
      <c r="I7" s="16">
        <v>3</v>
      </c>
      <c r="J7" s="9">
        <v>40440</v>
      </c>
    </row>
    <row r="8" spans="1:10">
      <c r="A8" s="1">
        <v>6.5</v>
      </c>
      <c r="B8" s="1">
        <v>6.1</v>
      </c>
      <c r="C8" s="1">
        <v>14</v>
      </c>
      <c r="D8" s="1">
        <v>53</v>
      </c>
      <c r="E8" s="1" t="s">
        <v>34</v>
      </c>
      <c r="F8" s="1">
        <v>11</v>
      </c>
      <c r="G8" s="1">
        <v>75</v>
      </c>
      <c r="H8" s="1">
        <v>3</v>
      </c>
      <c r="I8" s="1">
        <v>4</v>
      </c>
      <c r="J8" s="4">
        <v>40384</v>
      </c>
    </row>
    <row r="9" spans="1:10">
      <c r="A9" s="14">
        <v>8</v>
      </c>
      <c r="B9" s="14">
        <v>7.9</v>
      </c>
      <c r="C9" s="14">
        <v>14.3</v>
      </c>
      <c r="D9" s="14">
        <v>50</v>
      </c>
      <c r="E9" s="11" t="s">
        <v>34</v>
      </c>
      <c r="F9" s="14">
        <v>11</v>
      </c>
      <c r="G9" s="14">
        <v>75</v>
      </c>
      <c r="H9" s="14">
        <v>3</v>
      </c>
      <c r="I9" s="14">
        <v>3</v>
      </c>
      <c r="J9" s="9">
        <v>40440</v>
      </c>
    </row>
    <row r="10" spans="1:10">
      <c r="A10" s="14">
        <v>7.6</v>
      </c>
      <c r="B10" s="14">
        <v>7.4</v>
      </c>
      <c r="C10" s="14">
        <v>14.5</v>
      </c>
      <c r="D10" s="14">
        <v>53</v>
      </c>
      <c r="E10" s="11" t="s">
        <v>34</v>
      </c>
      <c r="F10" s="14">
        <v>11</v>
      </c>
      <c r="G10" s="14">
        <v>80</v>
      </c>
      <c r="H10" s="14">
        <v>3</v>
      </c>
      <c r="I10" s="14">
        <v>3</v>
      </c>
      <c r="J10" s="9">
        <v>40440</v>
      </c>
    </row>
    <row r="11" spans="1:10">
      <c r="A11" s="1">
        <v>6.1</v>
      </c>
      <c r="B11" s="1">
        <v>5.7</v>
      </c>
      <c r="C11" s="1">
        <v>12</v>
      </c>
      <c r="D11" s="1">
        <v>57</v>
      </c>
      <c r="E11" s="1" t="s">
        <v>34</v>
      </c>
      <c r="F11" s="1">
        <v>11</v>
      </c>
      <c r="G11" s="1">
        <v>85</v>
      </c>
      <c r="H11" s="1">
        <v>3</v>
      </c>
      <c r="I11" s="1">
        <v>3</v>
      </c>
      <c r="J11" s="4">
        <v>40384</v>
      </c>
    </row>
    <row r="12" spans="1:10">
      <c r="A12" s="11">
        <v>6.6</v>
      </c>
      <c r="B12" s="11">
        <v>6.3</v>
      </c>
      <c r="C12" s="11">
        <v>12.2</v>
      </c>
      <c r="D12" s="11">
        <v>67</v>
      </c>
      <c r="E12" s="11" t="s">
        <v>34</v>
      </c>
      <c r="F12" s="11">
        <v>11</v>
      </c>
      <c r="G12" s="11">
        <v>95</v>
      </c>
      <c r="H12" s="11">
        <v>3</v>
      </c>
      <c r="I12" s="11">
        <v>2</v>
      </c>
      <c r="J12" s="4">
        <v>40405</v>
      </c>
    </row>
    <row r="13" spans="1:10">
      <c r="A13" s="1">
        <v>6.9</v>
      </c>
      <c r="B13" s="1">
        <v>6.8</v>
      </c>
      <c r="C13" s="1">
        <v>10.5</v>
      </c>
      <c r="D13" s="1">
        <v>65</v>
      </c>
      <c r="E13" s="1" t="s">
        <v>34</v>
      </c>
      <c r="F13" s="1">
        <v>11</v>
      </c>
      <c r="G13" s="1">
        <v>100</v>
      </c>
      <c r="H13" s="1">
        <v>3</v>
      </c>
      <c r="I13" s="1">
        <v>3</v>
      </c>
      <c r="J13" s="4">
        <v>40384</v>
      </c>
    </row>
    <row r="14" spans="1:10">
      <c r="A14" s="11">
        <v>6.4</v>
      </c>
      <c r="B14" s="11">
        <v>6.2</v>
      </c>
      <c r="C14" s="11">
        <v>11.3</v>
      </c>
      <c r="D14" s="11">
        <v>60</v>
      </c>
      <c r="E14" s="11" t="s">
        <v>34</v>
      </c>
      <c r="F14" s="11">
        <v>11</v>
      </c>
      <c r="G14" s="11">
        <v>100</v>
      </c>
      <c r="H14" s="11">
        <v>3</v>
      </c>
      <c r="I14" s="11">
        <v>2</v>
      </c>
      <c r="J14" s="4">
        <v>40405</v>
      </c>
    </row>
    <row r="15" spans="1:10">
      <c r="A15" s="11">
        <v>7.4</v>
      </c>
      <c r="B15" s="11">
        <v>7.3</v>
      </c>
      <c r="C15" s="11">
        <v>12.5</v>
      </c>
      <c r="D15" s="11">
        <v>84</v>
      </c>
      <c r="E15" s="11" t="s">
        <v>34</v>
      </c>
      <c r="F15" s="11">
        <v>11</v>
      </c>
      <c r="G15" s="11">
        <v>100</v>
      </c>
      <c r="H15" s="11">
        <v>3</v>
      </c>
      <c r="I15" s="11">
        <v>2</v>
      </c>
      <c r="J15" s="4">
        <v>40405</v>
      </c>
    </row>
    <row r="16" spans="1:10">
      <c r="A16" s="11">
        <v>6.8</v>
      </c>
      <c r="B16" s="11">
        <v>6.5</v>
      </c>
      <c r="C16" s="11">
        <v>10.7</v>
      </c>
      <c r="D16" s="11">
        <v>68</v>
      </c>
      <c r="E16" s="11" t="s">
        <v>34</v>
      </c>
      <c r="F16" s="11">
        <v>11</v>
      </c>
      <c r="G16" s="11">
        <v>105</v>
      </c>
      <c r="H16" s="11">
        <v>3</v>
      </c>
      <c r="I16" s="11">
        <v>2</v>
      </c>
      <c r="J16" s="4">
        <v>40405</v>
      </c>
    </row>
    <row r="17" spans="1:10">
      <c r="A17" s="11">
        <v>7</v>
      </c>
      <c r="B17" s="11">
        <v>6.7</v>
      </c>
      <c r="C17" s="11">
        <v>11.2</v>
      </c>
      <c r="D17" s="11">
        <v>69</v>
      </c>
      <c r="E17" s="11" t="s">
        <v>34</v>
      </c>
      <c r="F17" s="11">
        <v>11</v>
      </c>
      <c r="G17" s="11">
        <v>105</v>
      </c>
      <c r="H17" s="11">
        <v>3</v>
      </c>
      <c r="I17" s="11">
        <v>2</v>
      </c>
      <c r="J17" s="4">
        <v>40405</v>
      </c>
    </row>
    <row r="18" spans="1:10">
      <c r="A18" s="1">
        <v>7</v>
      </c>
      <c r="B18" s="1">
        <v>6.8</v>
      </c>
      <c r="C18" s="1">
        <v>12</v>
      </c>
      <c r="D18" s="1">
        <v>67</v>
      </c>
      <c r="E18" s="1" t="s">
        <v>34</v>
      </c>
      <c r="F18" s="1">
        <v>11</v>
      </c>
      <c r="G18" s="1">
        <v>110</v>
      </c>
      <c r="H18" s="1">
        <v>3</v>
      </c>
      <c r="I18" s="1">
        <v>3</v>
      </c>
      <c r="J18" s="4">
        <v>40384</v>
      </c>
    </row>
    <row r="19" spans="1:10">
      <c r="A19" s="1">
        <v>5.6</v>
      </c>
      <c r="B19" s="1">
        <v>5.9</v>
      </c>
      <c r="C19" s="1">
        <v>10</v>
      </c>
      <c r="D19" s="1">
        <v>80</v>
      </c>
      <c r="E19" s="1" t="s">
        <v>34</v>
      </c>
      <c r="F19" s="1">
        <v>11</v>
      </c>
      <c r="G19" s="1">
        <v>110</v>
      </c>
      <c r="H19" s="1">
        <v>3</v>
      </c>
      <c r="I19" s="1">
        <v>3</v>
      </c>
      <c r="J19" s="4">
        <v>40384</v>
      </c>
    </row>
    <row r="20" spans="1:10">
      <c r="A20" s="11">
        <v>7.2</v>
      </c>
      <c r="B20" s="11">
        <v>7</v>
      </c>
      <c r="C20" s="11">
        <v>12</v>
      </c>
      <c r="D20" s="11">
        <v>82</v>
      </c>
      <c r="E20" s="11" t="s">
        <v>34</v>
      </c>
      <c r="F20" s="11">
        <v>11</v>
      </c>
      <c r="G20" s="11">
        <v>110</v>
      </c>
      <c r="H20" s="11">
        <v>3</v>
      </c>
      <c r="I20" s="11">
        <v>2</v>
      </c>
      <c r="J20" s="4">
        <v>40405</v>
      </c>
    </row>
    <row r="21" spans="1:10">
      <c r="A21" s="10">
        <v>7.1</v>
      </c>
      <c r="B21" s="10">
        <v>6.8</v>
      </c>
      <c r="C21" s="10">
        <v>9.6</v>
      </c>
      <c r="D21" s="10">
        <v>71</v>
      </c>
      <c r="E21" s="10" t="s">
        <v>34</v>
      </c>
      <c r="F21" s="10">
        <v>11</v>
      </c>
      <c r="G21" s="10">
        <v>115</v>
      </c>
      <c r="H21" s="10">
        <v>3</v>
      </c>
      <c r="I21" s="10">
        <v>1</v>
      </c>
      <c r="J21" s="4">
        <v>40384</v>
      </c>
    </row>
    <row r="22" spans="1:10">
      <c r="A22">
        <v>7.3</v>
      </c>
      <c r="B22">
        <v>7</v>
      </c>
      <c r="C22">
        <v>11.1</v>
      </c>
      <c r="D22">
        <v>74</v>
      </c>
      <c r="E22" t="s">
        <v>34</v>
      </c>
      <c r="F22">
        <v>11</v>
      </c>
      <c r="G22">
        <v>115</v>
      </c>
      <c r="H22">
        <v>3</v>
      </c>
      <c r="I22">
        <v>2</v>
      </c>
      <c r="J22" s="4">
        <v>40405</v>
      </c>
    </row>
    <row r="23" spans="1:10">
      <c r="A23" s="15">
        <v>6.4</v>
      </c>
      <c r="B23" s="15">
        <v>6.6</v>
      </c>
      <c r="C23" s="15">
        <v>10.4</v>
      </c>
      <c r="D23" s="15">
        <v>80</v>
      </c>
      <c r="E23" s="10" t="s">
        <v>34</v>
      </c>
      <c r="F23" s="15">
        <v>11</v>
      </c>
      <c r="G23" s="15">
        <v>118</v>
      </c>
      <c r="H23" s="15">
        <v>3</v>
      </c>
      <c r="I23" s="15">
        <v>3</v>
      </c>
      <c r="J23" s="4">
        <v>40384</v>
      </c>
    </row>
    <row r="24" spans="1:10">
      <c r="A24" s="10">
        <v>5.9</v>
      </c>
      <c r="B24" s="10">
        <v>5.9</v>
      </c>
      <c r="C24" s="10">
        <v>10</v>
      </c>
      <c r="D24" s="10">
        <v>85</v>
      </c>
      <c r="E24" s="10" t="s">
        <v>34</v>
      </c>
      <c r="F24" s="10">
        <v>11</v>
      </c>
      <c r="G24" s="10">
        <v>120</v>
      </c>
      <c r="H24" s="10">
        <v>3</v>
      </c>
      <c r="I24" s="10">
        <v>2</v>
      </c>
      <c r="J24" s="4">
        <v>40384</v>
      </c>
    </row>
    <row r="25" spans="1:10">
      <c r="A25" s="10">
        <v>6.8</v>
      </c>
      <c r="B25" s="10">
        <v>6.9</v>
      </c>
      <c r="C25" s="10">
        <v>10</v>
      </c>
      <c r="D25" s="10">
        <v>75</v>
      </c>
      <c r="E25" s="10" t="s">
        <v>34</v>
      </c>
      <c r="F25" s="10">
        <v>11</v>
      </c>
      <c r="G25" s="10">
        <v>120</v>
      </c>
      <c r="H25" s="10">
        <v>3</v>
      </c>
      <c r="I25" s="10">
        <v>3</v>
      </c>
      <c r="J25" s="4">
        <v>40384</v>
      </c>
    </row>
    <row r="26" spans="1:10">
      <c r="A26" s="17">
        <v>6</v>
      </c>
      <c r="B26" s="17">
        <v>6</v>
      </c>
      <c r="C26" s="17">
        <v>8.8000000000000007</v>
      </c>
      <c r="D26" s="17">
        <v>96</v>
      </c>
      <c r="E26" t="s">
        <v>34</v>
      </c>
      <c r="F26" s="17">
        <v>11</v>
      </c>
      <c r="G26" s="17">
        <v>130</v>
      </c>
      <c r="H26" s="17">
        <v>3</v>
      </c>
      <c r="I26" s="17">
        <v>2</v>
      </c>
      <c r="J26" s="9">
        <v>40454</v>
      </c>
    </row>
    <row r="27" spans="1:10">
      <c r="A27" s="17">
        <v>6.3</v>
      </c>
      <c r="B27" s="17">
        <v>6.4</v>
      </c>
      <c r="C27" s="17">
        <v>9.4</v>
      </c>
      <c r="D27" s="17">
        <v>101</v>
      </c>
      <c r="E27" t="s">
        <v>34</v>
      </c>
      <c r="F27" s="17">
        <v>11</v>
      </c>
      <c r="G27" s="17">
        <v>130</v>
      </c>
      <c r="H27" s="17">
        <v>3</v>
      </c>
      <c r="I27" s="17">
        <v>1</v>
      </c>
      <c r="J27" s="9">
        <v>40454</v>
      </c>
    </row>
    <row r="28" spans="1:10">
      <c r="A28" s="10">
        <v>5.3</v>
      </c>
      <c r="B28" s="10">
        <v>5.3</v>
      </c>
      <c r="C28" s="10">
        <v>7.6</v>
      </c>
      <c r="D28" s="10">
        <v>106</v>
      </c>
      <c r="E28" s="10" t="s">
        <v>34</v>
      </c>
      <c r="F28" s="10">
        <v>11</v>
      </c>
      <c r="G28" s="10">
        <v>135</v>
      </c>
      <c r="H28" s="10">
        <v>3</v>
      </c>
      <c r="I28" s="10">
        <v>2</v>
      </c>
      <c r="J28" s="4">
        <v>40384</v>
      </c>
    </row>
    <row r="29" spans="1:10">
      <c r="A29" s="17">
        <v>6.4</v>
      </c>
      <c r="B29" s="17">
        <v>6.4</v>
      </c>
      <c r="C29" s="17">
        <v>8.1999999999999993</v>
      </c>
      <c r="D29" s="17">
        <v>102</v>
      </c>
      <c r="E29" t="s">
        <v>34</v>
      </c>
      <c r="F29" s="17">
        <v>11</v>
      </c>
      <c r="G29" s="17">
        <v>135</v>
      </c>
      <c r="H29" s="17">
        <v>3</v>
      </c>
      <c r="I29" s="17">
        <v>2</v>
      </c>
      <c r="J29" s="9">
        <v>40454</v>
      </c>
    </row>
    <row r="30" spans="1:10">
      <c r="A30" s="10">
        <v>4.5</v>
      </c>
      <c r="B30" s="10">
        <v>4.7</v>
      </c>
      <c r="C30" s="10">
        <v>8.5</v>
      </c>
      <c r="D30" s="10">
        <v>107</v>
      </c>
      <c r="E30" s="10" t="s">
        <v>34</v>
      </c>
      <c r="F30" s="10">
        <v>11</v>
      </c>
      <c r="G30" s="10">
        <v>140</v>
      </c>
      <c r="H30" s="10">
        <v>3</v>
      </c>
      <c r="I30" s="10">
        <v>2</v>
      </c>
      <c r="J30" s="4">
        <v>40384</v>
      </c>
    </row>
    <row r="31" spans="1:10">
      <c r="A31" s="17">
        <v>5</v>
      </c>
      <c r="B31" s="17">
        <v>5</v>
      </c>
      <c r="C31" s="17">
        <v>7</v>
      </c>
      <c r="D31" s="17">
        <v>110</v>
      </c>
      <c r="E31" t="s">
        <v>34</v>
      </c>
      <c r="F31" s="17">
        <v>11</v>
      </c>
      <c r="G31" s="17">
        <v>145</v>
      </c>
      <c r="H31" s="17">
        <v>3</v>
      </c>
      <c r="I31" s="17">
        <v>2</v>
      </c>
      <c r="J31" s="9">
        <v>40454</v>
      </c>
    </row>
    <row r="32" spans="1:10" s="5" customFormat="1">
      <c r="A32" s="13">
        <v>5.7</v>
      </c>
      <c r="B32" s="12">
        <v>5.7</v>
      </c>
      <c r="C32" s="12">
        <v>8.6</v>
      </c>
      <c r="D32" s="12">
        <v>102</v>
      </c>
      <c r="E32" t="s">
        <v>34</v>
      </c>
      <c r="F32" s="12">
        <v>11</v>
      </c>
      <c r="G32" s="12">
        <v>145</v>
      </c>
      <c r="H32" s="12">
        <v>3</v>
      </c>
      <c r="I32" s="12">
        <v>2</v>
      </c>
      <c r="J32" s="9">
        <v>40454</v>
      </c>
    </row>
    <row r="33" spans="1:10" s="5" customFormat="1">
      <c r="A33" s="18">
        <v>4.4000000000000004</v>
      </c>
      <c r="B33" s="18">
        <v>4.5999999999999996</v>
      </c>
      <c r="C33" s="18">
        <v>7.9</v>
      </c>
      <c r="D33" s="18">
        <v>128</v>
      </c>
      <c r="E33" t="s">
        <v>34</v>
      </c>
      <c r="F33" s="18">
        <v>11</v>
      </c>
      <c r="G33" s="18">
        <v>150</v>
      </c>
      <c r="H33" s="18">
        <v>3</v>
      </c>
      <c r="I33" s="18">
        <v>3</v>
      </c>
      <c r="J33" s="9">
        <v>40454</v>
      </c>
    </row>
    <row r="34" spans="1:10" s="5" customFormat="1">
      <c r="A34" s="18">
        <v>4.9000000000000004</v>
      </c>
      <c r="B34" s="18">
        <v>4.9000000000000004</v>
      </c>
      <c r="C34" s="18">
        <v>8.1</v>
      </c>
      <c r="D34" s="18">
        <v>120</v>
      </c>
      <c r="E34" t="s">
        <v>34</v>
      </c>
      <c r="F34" s="18">
        <v>11</v>
      </c>
      <c r="G34" s="18">
        <v>150</v>
      </c>
      <c r="H34" s="18">
        <v>3</v>
      </c>
      <c r="I34" s="18">
        <v>3</v>
      </c>
      <c r="J34" s="9">
        <v>40454</v>
      </c>
    </row>
    <row r="35" spans="1:10" s="5" customFormat="1">
      <c r="A35" s="12">
        <v>5.0999999999999996</v>
      </c>
      <c r="B35" s="12">
        <v>5.3</v>
      </c>
      <c r="C35" s="12">
        <v>7.4</v>
      </c>
      <c r="D35" s="12">
        <v>112</v>
      </c>
      <c r="E35" t="s">
        <v>34</v>
      </c>
      <c r="F35" s="12">
        <v>11</v>
      </c>
      <c r="G35" s="12">
        <v>150</v>
      </c>
      <c r="H35" s="12">
        <v>3</v>
      </c>
      <c r="I35" s="12">
        <v>2</v>
      </c>
      <c r="J35" s="9">
        <v>40454</v>
      </c>
    </row>
    <row r="36" spans="1:10">
      <c r="A36" s="10">
        <v>7.2</v>
      </c>
      <c r="B36" s="10">
        <v>7.3</v>
      </c>
      <c r="C36" s="10">
        <v>15</v>
      </c>
      <c r="D36" s="10">
        <v>46</v>
      </c>
      <c r="E36" s="10" t="s">
        <v>12</v>
      </c>
      <c r="F36" s="10">
        <v>11</v>
      </c>
      <c r="G36" s="10">
        <v>75</v>
      </c>
      <c r="H36" s="10">
        <v>2</v>
      </c>
      <c r="I36" s="10">
        <v>2</v>
      </c>
      <c r="J36" s="4">
        <v>40382</v>
      </c>
    </row>
    <row r="37" spans="1:10">
      <c r="A37" s="10">
        <v>7.1</v>
      </c>
      <c r="B37" s="10">
        <v>7.1</v>
      </c>
      <c r="C37" s="10">
        <v>12</v>
      </c>
      <c r="D37" s="10">
        <v>50</v>
      </c>
      <c r="E37" s="10" t="s">
        <v>12</v>
      </c>
      <c r="F37" s="10">
        <v>11</v>
      </c>
      <c r="G37" s="10">
        <v>75</v>
      </c>
      <c r="H37" s="10">
        <v>3</v>
      </c>
      <c r="I37" s="10">
        <v>3</v>
      </c>
      <c r="J37" s="4">
        <v>40382</v>
      </c>
    </row>
    <row r="38" spans="1:10">
      <c r="A38" s="10">
        <v>6.4</v>
      </c>
      <c r="B38" s="10">
        <v>6.7</v>
      </c>
      <c r="C38" s="10">
        <v>13</v>
      </c>
      <c r="D38" s="10">
        <v>51</v>
      </c>
      <c r="E38" s="10" t="s">
        <v>12</v>
      </c>
      <c r="F38" s="10">
        <v>11</v>
      </c>
      <c r="G38" s="10">
        <v>80</v>
      </c>
      <c r="H38" s="10">
        <v>3</v>
      </c>
      <c r="I38" s="19">
        <v>40214</v>
      </c>
      <c r="J38" s="4">
        <v>40376</v>
      </c>
    </row>
    <row r="39" spans="1:10">
      <c r="A39" s="15">
        <v>6.5</v>
      </c>
      <c r="B39" s="15">
        <v>6.7</v>
      </c>
      <c r="C39" s="15">
        <v>14</v>
      </c>
      <c r="D39" s="15">
        <v>53</v>
      </c>
      <c r="E39" s="10" t="s">
        <v>12</v>
      </c>
      <c r="F39" s="15">
        <v>11</v>
      </c>
      <c r="G39" s="15">
        <v>80</v>
      </c>
      <c r="H39" s="15">
        <v>3</v>
      </c>
      <c r="I39" s="20">
        <v>40214</v>
      </c>
      <c r="J39" s="4">
        <v>40376</v>
      </c>
    </row>
    <row r="40" spans="1:10">
      <c r="A40" s="8">
        <v>7.3</v>
      </c>
      <c r="B40" s="8">
        <v>7.1</v>
      </c>
      <c r="C40" s="8">
        <v>14.2</v>
      </c>
      <c r="D40" s="8">
        <v>51</v>
      </c>
      <c r="E40" s="8" t="s">
        <v>12</v>
      </c>
      <c r="F40" s="8">
        <v>11</v>
      </c>
      <c r="G40" s="8">
        <v>80</v>
      </c>
      <c r="H40" s="8">
        <v>3</v>
      </c>
      <c r="I40" s="8">
        <v>2</v>
      </c>
      <c r="J40" s="9">
        <v>40402</v>
      </c>
    </row>
    <row r="41" spans="1:10">
      <c r="A41" s="8">
        <v>6.8</v>
      </c>
      <c r="B41" s="8">
        <v>7.3</v>
      </c>
      <c r="C41" s="8">
        <v>13.3</v>
      </c>
      <c r="D41" s="8">
        <v>57</v>
      </c>
      <c r="E41" s="8" t="s">
        <v>12</v>
      </c>
      <c r="F41" s="8">
        <v>11</v>
      </c>
      <c r="G41" s="8">
        <v>90</v>
      </c>
      <c r="H41" s="8">
        <v>2</v>
      </c>
      <c r="I41" s="8">
        <v>2</v>
      </c>
      <c r="J41" s="9">
        <v>40402</v>
      </c>
    </row>
    <row r="42" spans="1:10">
      <c r="A42" s="18">
        <v>5.6</v>
      </c>
      <c r="B42" s="18">
        <v>5.5</v>
      </c>
      <c r="C42" s="18">
        <v>9</v>
      </c>
      <c r="D42" s="18">
        <v>86</v>
      </c>
      <c r="E42" s="8" t="s">
        <v>12</v>
      </c>
      <c r="F42" s="18">
        <v>11</v>
      </c>
      <c r="G42" s="18">
        <v>120</v>
      </c>
      <c r="H42" s="18">
        <v>3</v>
      </c>
      <c r="I42" s="18">
        <v>1</v>
      </c>
      <c r="J42" s="9">
        <v>40427</v>
      </c>
    </row>
    <row r="43" spans="1:10">
      <c r="A43" s="18">
        <v>5.8</v>
      </c>
      <c r="B43" s="18">
        <v>5.9</v>
      </c>
      <c r="C43" s="18">
        <v>9</v>
      </c>
      <c r="D43" s="18">
        <v>87</v>
      </c>
      <c r="E43" t="s">
        <v>12</v>
      </c>
      <c r="F43" s="18">
        <v>11</v>
      </c>
      <c r="G43" s="18">
        <v>120</v>
      </c>
      <c r="H43" s="18">
        <v>3</v>
      </c>
      <c r="I43" s="18">
        <v>1</v>
      </c>
      <c r="J43" s="9">
        <v>40427</v>
      </c>
    </row>
    <row r="44" spans="1:10">
      <c r="A44" s="12">
        <v>5.5</v>
      </c>
      <c r="B44" s="12">
        <v>5.2</v>
      </c>
      <c r="C44" s="12">
        <v>8.3000000000000007</v>
      </c>
      <c r="D44" s="12">
        <v>100</v>
      </c>
      <c r="E44" t="s">
        <v>12</v>
      </c>
      <c r="F44" s="12">
        <v>11</v>
      </c>
      <c r="G44" s="12">
        <v>130</v>
      </c>
      <c r="H44" s="12">
        <v>3</v>
      </c>
      <c r="I44" s="12">
        <v>1</v>
      </c>
      <c r="J44" s="9">
        <v>40427</v>
      </c>
    </row>
  </sheetData>
  <autoFilter ref="A1:J44">
    <sortState ref="A2:J29">
      <sortCondition ref="E1:E29"/>
    </sortState>
  </autoFilter>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J29"/>
  <sheetViews>
    <sheetView tabSelected="1" topLeftCell="A45" workbookViewId="0">
      <selection activeCell="A2" sqref="A2:XFD2"/>
    </sheetView>
  </sheetViews>
  <sheetFormatPr defaultRowHeight="14.4"/>
  <cols>
    <col min="10" max="10" width="9.5546875" bestFit="1" customWidth="1"/>
  </cols>
  <sheetData>
    <row r="1" spans="1:10" ht="43.2">
      <c r="A1" s="1" t="s">
        <v>3</v>
      </c>
      <c r="B1" s="1" t="s">
        <v>4</v>
      </c>
      <c r="C1" s="1" t="s">
        <v>5</v>
      </c>
      <c r="D1" s="1" t="s">
        <v>6</v>
      </c>
      <c r="E1" s="1" t="s">
        <v>7</v>
      </c>
      <c r="F1" s="1" t="s">
        <v>8</v>
      </c>
      <c r="G1" s="1" t="s">
        <v>9</v>
      </c>
      <c r="H1" s="1" t="s">
        <v>10</v>
      </c>
      <c r="I1" s="1" t="s">
        <v>11</v>
      </c>
      <c r="J1" s="3" t="s">
        <v>67</v>
      </c>
    </row>
    <row r="2" spans="1:10">
      <c r="A2" s="1">
        <v>4.5</v>
      </c>
      <c r="B2" s="1">
        <v>4.3</v>
      </c>
      <c r="C2" s="1">
        <v>14</v>
      </c>
      <c r="D2" s="1">
        <v>34</v>
      </c>
      <c r="E2" s="1" t="s">
        <v>34</v>
      </c>
      <c r="F2" s="1">
        <v>12</v>
      </c>
      <c r="G2" s="1">
        <v>50</v>
      </c>
      <c r="H2" s="1">
        <v>3</v>
      </c>
      <c r="I2" s="1">
        <v>1</v>
      </c>
      <c r="J2" s="4">
        <v>40384</v>
      </c>
    </row>
    <row r="3" spans="1:10">
      <c r="A3" s="1">
        <v>7.5</v>
      </c>
      <c r="B3" s="1">
        <v>7.1</v>
      </c>
      <c r="C3" s="1">
        <v>14</v>
      </c>
      <c r="D3" s="1">
        <v>54</v>
      </c>
      <c r="E3" s="1" t="s">
        <v>34</v>
      </c>
      <c r="F3" s="1">
        <v>12</v>
      </c>
      <c r="G3" s="1">
        <v>90</v>
      </c>
      <c r="H3" s="1">
        <v>3</v>
      </c>
      <c r="I3" s="1">
        <v>4</v>
      </c>
      <c r="J3" s="4">
        <v>40384</v>
      </c>
    </row>
    <row r="4" spans="1:10">
      <c r="A4" s="1">
        <v>7.6</v>
      </c>
      <c r="B4" s="1">
        <v>7.4</v>
      </c>
      <c r="C4" s="1">
        <v>14</v>
      </c>
      <c r="D4" s="1">
        <v>69</v>
      </c>
      <c r="E4" s="1" t="s">
        <v>34</v>
      </c>
      <c r="F4" s="1">
        <v>12</v>
      </c>
      <c r="G4" s="1">
        <v>95</v>
      </c>
      <c r="H4" s="1">
        <v>3</v>
      </c>
      <c r="I4" s="1">
        <v>3</v>
      </c>
      <c r="J4" s="4">
        <v>40384</v>
      </c>
    </row>
    <row r="5" spans="1:10">
      <c r="A5" s="11">
        <v>7.4</v>
      </c>
      <c r="B5" s="11">
        <v>7.3</v>
      </c>
      <c r="C5" s="11">
        <v>12.8</v>
      </c>
      <c r="D5" s="11">
        <v>61</v>
      </c>
      <c r="E5" s="11" t="s">
        <v>34</v>
      </c>
      <c r="F5" s="11">
        <v>12</v>
      </c>
      <c r="G5" s="11">
        <v>95</v>
      </c>
      <c r="H5" s="11">
        <v>3</v>
      </c>
      <c r="I5" s="11">
        <v>2</v>
      </c>
      <c r="J5" s="4">
        <v>40405</v>
      </c>
    </row>
    <row r="6" spans="1:10">
      <c r="A6" s="11">
        <v>7.2</v>
      </c>
      <c r="B6" s="11">
        <v>6.8</v>
      </c>
      <c r="C6" s="11">
        <v>12.6</v>
      </c>
      <c r="D6" s="11">
        <v>58</v>
      </c>
      <c r="E6" s="11" t="s">
        <v>34</v>
      </c>
      <c r="F6" s="11">
        <v>12</v>
      </c>
      <c r="G6" s="11">
        <v>98</v>
      </c>
      <c r="H6" s="11">
        <v>3</v>
      </c>
      <c r="I6" s="11">
        <v>3</v>
      </c>
      <c r="J6" s="4">
        <v>40405</v>
      </c>
    </row>
    <row r="7" spans="1:10">
      <c r="A7" s="11">
        <v>6.7</v>
      </c>
      <c r="B7" s="11">
        <v>6.3</v>
      </c>
      <c r="C7" s="11">
        <v>11.1</v>
      </c>
      <c r="D7" s="11">
        <v>71</v>
      </c>
      <c r="E7" s="11" t="s">
        <v>34</v>
      </c>
      <c r="F7" s="11">
        <v>12</v>
      </c>
      <c r="G7" s="11">
        <v>105</v>
      </c>
      <c r="H7" s="11">
        <v>3</v>
      </c>
      <c r="I7" s="11">
        <v>2</v>
      </c>
      <c r="J7" s="4">
        <v>40405</v>
      </c>
    </row>
    <row r="8" spans="1:10" ht="13.8" customHeight="1">
      <c r="A8" s="11">
        <v>7.2</v>
      </c>
      <c r="B8" s="11">
        <v>6.9</v>
      </c>
      <c r="C8" s="11">
        <v>12.5</v>
      </c>
      <c r="D8" s="11">
        <v>71</v>
      </c>
      <c r="E8" s="11" t="s">
        <v>34</v>
      </c>
      <c r="F8" s="11">
        <v>12</v>
      </c>
      <c r="G8" s="11">
        <v>110</v>
      </c>
      <c r="H8" s="11">
        <v>3</v>
      </c>
      <c r="I8" s="11">
        <v>2</v>
      </c>
      <c r="J8" s="4">
        <v>40405</v>
      </c>
    </row>
    <row r="9" spans="1:10">
      <c r="A9" s="11">
        <v>7.5</v>
      </c>
      <c r="B9" s="11">
        <v>7.3</v>
      </c>
      <c r="C9" s="11">
        <v>12.2</v>
      </c>
      <c r="D9" s="11">
        <v>72</v>
      </c>
      <c r="E9" s="11" t="s">
        <v>34</v>
      </c>
      <c r="F9" s="11">
        <v>12</v>
      </c>
      <c r="G9" s="11">
        <v>115</v>
      </c>
      <c r="H9" s="11">
        <v>3</v>
      </c>
      <c r="I9" s="11">
        <v>2</v>
      </c>
      <c r="J9" s="4">
        <v>40405</v>
      </c>
    </row>
    <row r="10" spans="1:10">
      <c r="A10" s="10">
        <v>7.2</v>
      </c>
      <c r="B10" s="10">
        <v>6.3</v>
      </c>
      <c r="C10" s="10">
        <v>10.5</v>
      </c>
      <c r="D10" s="10">
        <v>85</v>
      </c>
      <c r="E10" s="10" t="s">
        <v>34</v>
      </c>
      <c r="F10" s="10">
        <v>12</v>
      </c>
      <c r="G10" s="10">
        <v>120</v>
      </c>
      <c r="H10" s="10">
        <v>3</v>
      </c>
      <c r="I10" s="10">
        <v>2</v>
      </c>
      <c r="J10" s="4">
        <v>40384</v>
      </c>
    </row>
    <row r="11" spans="1:10">
      <c r="A11" s="10">
        <v>6.5</v>
      </c>
      <c r="B11" s="10">
        <v>6.8</v>
      </c>
      <c r="C11" s="10">
        <v>11</v>
      </c>
      <c r="D11" s="10">
        <v>80</v>
      </c>
      <c r="E11" s="10" t="s">
        <v>34</v>
      </c>
      <c r="F11" s="10">
        <v>12</v>
      </c>
      <c r="G11" s="10">
        <v>120</v>
      </c>
      <c r="H11" s="10">
        <v>3</v>
      </c>
      <c r="I11" s="10">
        <v>3</v>
      </c>
      <c r="J11" s="4">
        <v>40384</v>
      </c>
    </row>
    <row r="12" spans="1:10">
      <c r="A12" s="17">
        <v>6.2</v>
      </c>
      <c r="B12" s="17">
        <v>6.3</v>
      </c>
      <c r="C12" s="17">
        <v>10.1</v>
      </c>
      <c r="D12" s="17">
        <v>89</v>
      </c>
      <c r="E12" t="s">
        <v>34</v>
      </c>
      <c r="F12" s="17">
        <v>12</v>
      </c>
      <c r="G12" s="17">
        <v>120</v>
      </c>
      <c r="H12" s="17">
        <v>3</v>
      </c>
      <c r="I12" s="17">
        <v>2</v>
      </c>
      <c r="J12" s="9">
        <v>40454</v>
      </c>
    </row>
    <row r="13" spans="1:10">
      <c r="A13" s="15">
        <v>6.4</v>
      </c>
      <c r="B13" s="15">
        <v>6.7</v>
      </c>
      <c r="C13" s="15">
        <v>9.6999999999999993</v>
      </c>
      <c r="D13" s="15">
        <v>95</v>
      </c>
      <c r="E13" s="10" t="s">
        <v>34</v>
      </c>
      <c r="F13" s="15">
        <v>12</v>
      </c>
      <c r="G13" s="15">
        <v>125</v>
      </c>
      <c r="H13" s="15">
        <v>3</v>
      </c>
      <c r="I13" s="15">
        <v>2</v>
      </c>
      <c r="J13" s="4">
        <v>40384</v>
      </c>
    </row>
    <row r="14" spans="1:10">
      <c r="A14" s="10">
        <v>6.6</v>
      </c>
      <c r="B14" s="10">
        <v>6.9</v>
      </c>
      <c r="C14" s="10">
        <v>11</v>
      </c>
      <c r="D14" s="10">
        <v>90</v>
      </c>
      <c r="E14" s="10" t="s">
        <v>34</v>
      </c>
      <c r="F14" s="10">
        <v>12</v>
      </c>
      <c r="G14" s="10">
        <v>125</v>
      </c>
      <c r="H14" s="10">
        <v>3</v>
      </c>
      <c r="I14" s="10">
        <v>3</v>
      </c>
      <c r="J14" s="4">
        <v>40384</v>
      </c>
    </row>
    <row r="15" spans="1:10">
      <c r="A15" s="10">
        <v>6.9</v>
      </c>
      <c r="B15" s="10">
        <v>7.2</v>
      </c>
      <c r="C15" s="10">
        <v>10</v>
      </c>
      <c r="D15" s="10">
        <v>92</v>
      </c>
      <c r="E15" s="10" t="s">
        <v>34</v>
      </c>
      <c r="F15" s="10">
        <v>12</v>
      </c>
      <c r="G15" s="10">
        <v>125</v>
      </c>
      <c r="H15" s="10">
        <v>3</v>
      </c>
      <c r="I15" s="10">
        <v>2</v>
      </c>
      <c r="J15" s="4">
        <v>40384</v>
      </c>
    </row>
    <row r="16" spans="1:10">
      <c r="A16" s="17">
        <v>6.7</v>
      </c>
      <c r="B16" s="17">
        <v>6.7</v>
      </c>
      <c r="C16" s="17">
        <v>10.6</v>
      </c>
      <c r="D16" s="17">
        <v>102</v>
      </c>
      <c r="E16" t="s">
        <v>34</v>
      </c>
      <c r="F16" s="17">
        <v>12</v>
      </c>
      <c r="G16" s="17">
        <v>125</v>
      </c>
      <c r="H16" s="17">
        <v>3</v>
      </c>
      <c r="I16" s="17">
        <v>2</v>
      </c>
      <c r="J16" s="9">
        <v>40454</v>
      </c>
    </row>
    <row r="17" spans="1:10">
      <c r="A17" s="17">
        <v>5.7</v>
      </c>
      <c r="B17" s="17">
        <v>5.7</v>
      </c>
      <c r="C17" s="17">
        <v>8.8000000000000007</v>
      </c>
      <c r="D17" s="17">
        <v>91</v>
      </c>
      <c r="E17" t="s">
        <v>34</v>
      </c>
      <c r="F17" s="17">
        <v>12</v>
      </c>
      <c r="G17" s="17">
        <v>130</v>
      </c>
      <c r="H17" s="17">
        <v>3</v>
      </c>
      <c r="I17" s="17">
        <v>3</v>
      </c>
      <c r="J17" s="9">
        <v>40454</v>
      </c>
    </row>
    <row r="18" spans="1:10">
      <c r="A18" s="8">
        <v>6.3</v>
      </c>
      <c r="B18" s="8">
        <v>6.4</v>
      </c>
      <c r="C18" s="8">
        <v>10.4</v>
      </c>
      <c r="D18" s="8">
        <v>100</v>
      </c>
      <c r="E18" s="8" t="s">
        <v>34</v>
      </c>
      <c r="F18" s="8">
        <v>12</v>
      </c>
      <c r="G18" s="8">
        <v>130</v>
      </c>
      <c r="H18" s="8">
        <v>3</v>
      </c>
      <c r="I18" s="8">
        <v>2</v>
      </c>
      <c r="J18" s="9">
        <v>40454</v>
      </c>
    </row>
    <row r="19" spans="1:10">
      <c r="A19" s="17">
        <v>5.2</v>
      </c>
      <c r="B19" s="17">
        <v>5.4</v>
      </c>
      <c r="C19" s="17">
        <v>8.4</v>
      </c>
      <c r="D19" s="17">
        <v>111</v>
      </c>
      <c r="E19" t="s">
        <v>34</v>
      </c>
      <c r="F19" s="17">
        <v>12</v>
      </c>
      <c r="G19" s="17">
        <v>135</v>
      </c>
      <c r="H19" s="17">
        <v>3</v>
      </c>
      <c r="I19" s="17">
        <v>2</v>
      </c>
      <c r="J19" s="9">
        <v>40454</v>
      </c>
    </row>
    <row r="20" spans="1:10" ht="13.8" customHeight="1">
      <c r="A20" s="17">
        <v>5.0999999999999996</v>
      </c>
      <c r="B20" s="17">
        <v>5.3</v>
      </c>
      <c r="C20" s="17">
        <v>7.6</v>
      </c>
      <c r="D20" s="17">
        <v>177</v>
      </c>
      <c r="E20" t="s">
        <v>34</v>
      </c>
      <c r="F20" s="17">
        <v>12</v>
      </c>
      <c r="G20" s="17">
        <v>180</v>
      </c>
      <c r="H20" s="17">
        <v>2</v>
      </c>
      <c r="I20" s="17">
        <v>0</v>
      </c>
      <c r="J20" s="9">
        <v>40427</v>
      </c>
    </row>
    <row r="21" spans="1:10" ht="13.8" customHeight="1">
      <c r="A21" s="18">
        <v>7.1</v>
      </c>
      <c r="B21" s="18">
        <v>7.3</v>
      </c>
      <c r="C21" s="18">
        <v>15</v>
      </c>
      <c r="D21" s="18">
        <v>49</v>
      </c>
      <c r="E21" s="8" t="s">
        <v>12</v>
      </c>
      <c r="F21" s="18">
        <v>12</v>
      </c>
      <c r="G21" s="18">
        <v>75</v>
      </c>
      <c r="H21" s="18">
        <v>3</v>
      </c>
      <c r="I21" s="18">
        <v>3</v>
      </c>
      <c r="J21" s="9">
        <v>40402</v>
      </c>
    </row>
    <row r="22" spans="1:10" ht="13.8" customHeight="1">
      <c r="A22" s="18">
        <v>7.2</v>
      </c>
      <c r="B22" s="18">
        <v>7.6</v>
      </c>
      <c r="C22" s="18">
        <v>15.8</v>
      </c>
      <c r="D22" s="18">
        <v>51</v>
      </c>
      <c r="E22" s="8" t="s">
        <v>12</v>
      </c>
      <c r="F22" s="18">
        <v>12</v>
      </c>
      <c r="G22" s="18">
        <v>78</v>
      </c>
      <c r="H22" s="18">
        <v>3</v>
      </c>
      <c r="I22" s="18">
        <v>3</v>
      </c>
      <c r="J22" s="9">
        <v>40402</v>
      </c>
    </row>
    <row r="23" spans="1:10">
      <c r="A23" s="18">
        <v>7.2</v>
      </c>
      <c r="B23" s="18">
        <v>7.5</v>
      </c>
      <c r="C23" s="18">
        <v>14.3</v>
      </c>
      <c r="D23" s="18">
        <v>55</v>
      </c>
      <c r="E23" s="8" t="s">
        <v>12</v>
      </c>
      <c r="F23" s="18">
        <v>12</v>
      </c>
      <c r="G23" s="18">
        <v>80</v>
      </c>
      <c r="H23" s="18">
        <v>3</v>
      </c>
      <c r="I23" s="18">
        <v>3</v>
      </c>
      <c r="J23" s="9">
        <v>40402</v>
      </c>
    </row>
    <row r="24" spans="1:10">
      <c r="A24" s="18">
        <v>7.4</v>
      </c>
      <c r="B24" s="18">
        <v>7.6</v>
      </c>
      <c r="C24" s="18">
        <v>14.4</v>
      </c>
      <c r="D24" s="18">
        <v>61</v>
      </c>
      <c r="E24" s="8" t="s">
        <v>12</v>
      </c>
      <c r="F24" s="18">
        <v>12</v>
      </c>
      <c r="G24" s="18">
        <v>80</v>
      </c>
      <c r="H24" s="18">
        <v>3</v>
      </c>
      <c r="I24" s="18">
        <v>3</v>
      </c>
      <c r="J24" s="9">
        <v>40402</v>
      </c>
    </row>
    <row r="25" spans="1:10">
      <c r="A25" s="18">
        <v>7.6</v>
      </c>
      <c r="B25" s="18">
        <v>7.5</v>
      </c>
      <c r="C25" s="18">
        <v>15.3</v>
      </c>
      <c r="D25" s="18">
        <v>50</v>
      </c>
      <c r="E25" s="8" t="s">
        <v>12</v>
      </c>
      <c r="F25" s="18">
        <v>12</v>
      </c>
      <c r="G25" s="18">
        <v>80</v>
      </c>
      <c r="H25" s="18">
        <v>3</v>
      </c>
      <c r="I25" s="18">
        <v>3</v>
      </c>
      <c r="J25" s="9">
        <v>40402</v>
      </c>
    </row>
    <row r="26" spans="1:10">
      <c r="A26" s="15">
        <v>7.8</v>
      </c>
      <c r="B26" s="15">
        <v>7.6</v>
      </c>
      <c r="C26" s="15">
        <v>15</v>
      </c>
      <c r="D26" s="15">
        <v>62</v>
      </c>
      <c r="E26" s="10" t="s">
        <v>12</v>
      </c>
      <c r="F26" s="15">
        <v>12</v>
      </c>
      <c r="G26" s="15">
        <v>95</v>
      </c>
      <c r="H26" s="15">
        <v>3</v>
      </c>
      <c r="I26" s="15">
        <v>2</v>
      </c>
      <c r="J26" s="4">
        <v>40382</v>
      </c>
    </row>
    <row r="27" spans="1:10">
      <c r="A27" s="10">
        <v>7.3</v>
      </c>
      <c r="B27" s="10">
        <v>7.4</v>
      </c>
      <c r="C27" s="10">
        <v>14</v>
      </c>
      <c r="D27" s="10">
        <v>62</v>
      </c>
      <c r="E27" s="10" t="s">
        <v>12</v>
      </c>
      <c r="F27" s="10">
        <v>12</v>
      </c>
      <c r="G27" s="10">
        <v>100</v>
      </c>
      <c r="H27" s="10">
        <v>3</v>
      </c>
      <c r="I27" s="10">
        <v>2</v>
      </c>
      <c r="J27" s="4">
        <v>40382</v>
      </c>
    </row>
    <row r="28" spans="1:10">
      <c r="A28" s="16">
        <v>5.3</v>
      </c>
      <c r="B28" s="16">
        <v>5.8</v>
      </c>
      <c r="C28" s="16">
        <v>9.1</v>
      </c>
      <c r="D28" s="16">
        <v>110</v>
      </c>
      <c r="E28" s="11" t="s">
        <v>12</v>
      </c>
      <c r="F28" s="16">
        <v>12</v>
      </c>
      <c r="G28" s="16">
        <v>135</v>
      </c>
      <c r="H28" s="16">
        <v>3</v>
      </c>
      <c r="I28" s="16">
        <v>1</v>
      </c>
      <c r="J28" s="9">
        <v>40427</v>
      </c>
    </row>
    <row r="29" spans="1:10">
      <c r="A29" s="16">
        <v>5.9</v>
      </c>
      <c r="B29" s="16">
        <v>6.2</v>
      </c>
      <c r="C29" s="16">
        <v>7.8</v>
      </c>
      <c r="D29" s="16">
        <v>133</v>
      </c>
      <c r="E29" s="11" t="s">
        <v>12</v>
      </c>
      <c r="F29" s="16">
        <v>12</v>
      </c>
      <c r="G29" s="16">
        <v>150</v>
      </c>
      <c r="H29" s="16">
        <v>2</v>
      </c>
      <c r="I29" s="16">
        <v>0</v>
      </c>
      <c r="J29" s="9">
        <v>40427</v>
      </c>
    </row>
  </sheetData>
  <autoFilter ref="A1:J29">
    <sortState ref="A2:J29">
      <sortCondition ref="E1:E29"/>
    </sortState>
  </autoFilter>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K242"/>
  <sheetViews>
    <sheetView topLeftCell="A212" workbookViewId="0">
      <selection activeCell="A245" sqref="A245:XFD272"/>
    </sheetView>
  </sheetViews>
  <sheetFormatPr defaultRowHeight="14.4"/>
  <cols>
    <col min="10" max="10" width="16.5546875" customWidth="1"/>
  </cols>
  <sheetData>
    <row r="1" spans="1:10" ht="43.2">
      <c r="A1" s="1" t="s">
        <v>3</v>
      </c>
      <c r="B1" s="1" t="s">
        <v>4</v>
      </c>
      <c r="C1" s="1" t="s">
        <v>5</v>
      </c>
      <c r="D1" s="1" t="s">
        <v>6</v>
      </c>
      <c r="E1" s="1" t="s">
        <v>7</v>
      </c>
      <c r="F1" s="1" t="s">
        <v>8</v>
      </c>
      <c r="G1" s="1" t="s">
        <v>9</v>
      </c>
      <c r="H1" s="1" t="s">
        <v>10</v>
      </c>
      <c r="I1" s="1" t="s">
        <v>11</v>
      </c>
      <c r="J1" s="3" t="s">
        <v>67</v>
      </c>
    </row>
    <row r="2" spans="1:10">
      <c r="A2" s="1">
        <v>4.4000000000000004</v>
      </c>
      <c r="B2" s="1">
        <v>4.5</v>
      </c>
      <c r="C2" s="1">
        <v>6.9</v>
      </c>
      <c r="D2" s="1">
        <v>71</v>
      </c>
      <c r="E2" s="1" t="s">
        <v>34</v>
      </c>
      <c r="F2" s="1">
        <v>6.7</v>
      </c>
      <c r="G2" s="1">
        <v>110</v>
      </c>
      <c r="H2" s="1">
        <v>3</v>
      </c>
      <c r="I2" s="1">
        <v>1</v>
      </c>
      <c r="J2" s="4">
        <v>40384</v>
      </c>
    </row>
    <row r="3" spans="1:10" s="5" customFormat="1">
      <c r="A3" s="12">
        <v>3.1</v>
      </c>
      <c r="B3" s="12">
        <v>2.9</v>
      </c>
      <c r="C3" s="12">
        <v>5.8</v>
      </c>
      <c r="D3" s="12">
        <v>93</v>
      </c>
      <c r="E3" t="s">
        <v>34</v>
      </c>
      <c r="F3" s="12">
        <v>6.2</v>
      </c>
      <c r="G3" s="12">
        <v>120</v>
      </c>
      <c r="H3" s="12">
        <v>3</v>
      </c>
      <c r="I3" s="12">
        <v>0</v>
      </c>
      <c r="J3" s="9">
        <v>40440</v>
      </c>
    </row>
    <row r="4" spans="1:10" s="5" customFormat="1">
      <c r="A4" s="12">
        <v>2.5</v>
      </c>
      <c r="B4" s="12">
        <v>2.5</v>
      </c>
      <c r="C4" s="12">
        <v>5.3</v>
      </c>
      <c r="D4" s="12">
        <v>110</v>
      </c>
      <c r="E4" t="s">
        <v>34</v>
      </c>
      <c r="F4" s="12">
        <v>6.5</v>
      </c>
      <c r="G4" s="12">
        <v>140</v>
      </c>
      <c r="H4" s="12">
        <v>3</v>
      </c>
      <c r="I4" s="12">
        <v>1</v>
      </c>
      <c r="J4" s="9">
        <v>40440</v>
      </c>
    </row>
    <row r="5" spans="1:10">
      <c r="A5" s="1">
        <v>4.4000000000000004</v>
      </c>
      <c r="B5" s="1">
        <v>4.0999999999999996</v>
      </c>
      <c r="C5" s="1">
        <v>8.3000000000000007</v>
      </c>
      <c r="D5" s="1">
        <v>68</v>
      </c>
      <c r="E5" s="1" t="s">
        <v>34</v>
      </c>
      <c r="F5" s="1">
        <v>6.9</v>
      </c>
      <c r="G5" s="1">
        <v>90</v>
      </c>
      <c r="H5" s="1">
        <v>3</v>
      </c>
      <c r="I5" s="1">
        <v>1</v>
      </c>
      <c r="J5" s="4">
        <v>40384</v>
      </c>
    </row>
    <row r="6" spans="1:10" s="5" customFormat="1">
      <c r="A6" s="12">
        <v>2.8</v>
      </c>
      <c r="B6" s="12">
        <v>2.7</v>
      </c>
      <c r="C6" s="12">
        <v>6.2</v>
      </c>
      <c r="D6" s="12">
        <v>87</v>
      </c>
      <c r="E6" t="s">
        <v>34</v>
      </c>
      <c r="F6" s="12">
        <v>7.3</v>
      </c>
      <c r="G6" s="12">
        <v>120</v>
      </c>
      <c r="H6" s="12">
        <v>3</v>
      </c>
      <c r="I6" s="12">
        <v>1</v>
      </c>
      <c r="J6" s="9">
        <v>40440</v>
      </c>
    </row>
    <row r="7" spans="1:10">
      <c r="A7" s="1">
        <v>3.8</v>
      </c>
      <c r="B7" s="1">
        <v>3.8</v>
      </c>
      <c r="C7" s="1">
        <v>5.7</v>
      </c>
      <c r="D7" s="1">
        <v>108</v>
      </c>
      <c r="E7" s="1" t="s">
        <v>34</v>
      </c>
      <c r="F7" s="1">
        <v>7.7</v>
      </c>
      <c r="G7" s="1">
        <v>150</v>
      </c>
      <c r="H7" s="1">
        <v>3</v>
      </c>
      <c r="I7" s="1">
        <v>1</v>
      </c>
      <c r="J7" s="4">
        <v>40384</v>
      </c>
    </row>
    <row r="8" spans="1:10">
      <c r="A8" s="8">
        <v>4.9000000000000004</v>
      </c>
      <c r="B8" s="8">
        <f>MIN(5.4,A8)</f>
        <v>4.9000000000000004</v>
      </c>
      <c r="C8" s="8">
        <v>11</v>
      </c>
      <c r="D8" s="8">
        <v>38</v>
      </c>
      <c r="E8" s="8" t="s">
        <v>12</v>
      </c>
      <c r="F8" s="8">
        <v>7.7</v>
      </c>
      <c r="G8" s="8">
        <v>60</v>
      </c>
      <c r="H8" s="8">
        <v>2</v>
      </c>
      <c r="I8" s="8">
        <v>0</v>
      </c>
      <c r="J8" s="9">
        <v>40402</v>
      </c>
    </row>
    <row r="9" spans="1:10">
      <c r="A9" s="1">
        <v>4.5</v>
      </c>
      <c r="B9" s="1">
        <v>4.3</v>
      </c>
      <c r="C9" s="1">
        <v>8.4</v>
      </c>
      <c r="D9" s="1">
        <v>70</v>
      </c>
      <c r="E9" s="1" t="s">
        <v>34</v>
      </c>
      <c r="F9" s="1">
        <v>7.7</v>
      </c>
      <c r="G9" s="1">
        <v>95</v>
      </c>
      <c r="H9" s="1">
        <v>3</v>
      </c>
      <c r="I9" s="1">
        <v>2</v>
      </c>
      <c r="J9" s="4">
        <v>40384</v>
      </c>
    </row>
    <row r="10" spans="1:10">
      <c r="A10">
        <v>4.0999999999999996</v>
      </c>
      <c r="B10">
        <f>MAX(3.2,A10)</f>
        <v>4.0999999999999996</v>
      </c>
      <c r="C10">
        <v>8.1</v>
      </c>
      <c r="D10">
        <v>71</v>
      </c>
      <c r="E10" t="s">
        <v>34</v>
      </c>
      <c r="F10">
        <v>7.2</v>
      </c>
      <c r="G10">
        <v>100</v>
      </c>
      <c r="H10">
        <v>3</v>
      </c>
      <c r="I10">
        <v>0</v>
      </c>
      <c r="J10" s="4">
        <v>40405</v>
      </c>
    </row>
    <row r="11" spans="1:10">
      <c r="A11">
        <v>4.3</v>
      </c>
      <c r="B11">
        <f>MAX(3.4,A11)</f>
        <v>4.3</v>
      </c>
      <c r="C11">
        <v>8.9</v>
      </c>
      <c r="D11">
        <v>60</v>
      </c>
      <c r="E11" t="s">
        <v>34</v>
      </c>
      <c r="F11">
        <v>7.6</v>
      </c>
      <c r="G11">
        <v>95</v>
      </c>
      <c r="H11">
        <v>3</v>
      </c>
      <c r="I11">
        <v>1</v>
      </c>
      <c r="J11" s="4">
        <v>40405</v>
      </c>
    </row>
    <row r="12" spans="1:10">
      <c r="A12">
        <v>3.7</v>
      </c>
      <c r="B12">
        <f>MAX(2.8,A12)</f>
        <v>3.7</v>
      </c>
      <c r="C12">
        <v>6.4</v>
      </c>
      <c r="D12">
        <v>82</v>
      </c>
      <c r="E12" t="s">
        <v>34</v>
      </c>
      <c r="F12">
        <v>7.9</v>
      </c>
      <c r="G12">
        <v>120</v>
      </c>
      <c r="H12">
        <v>3</v>
      </c>
      <c r="I12">
        <v>0</v>
      </c>
      <c r="J12" s="4">
        <v>40405</v>
      </c>
    </row>
    <row r="13" spans="1:10" s="5" customFormat="1">
      <c r="A13" s="12">
        <v>3.7</v>
      </c>
      <c r="B13" s="12">
        <v>3.3</v>
      </c>
      <c r="C13" s="12">
        <v>6.8</v>
      </c>
      <c r="D13" s="12">
        <v>93</v>
      </c>
      <c r="E13" t="s">
        <v>34</v>
      </c>
      <c r="F13" s="12">
        <v>7.8</v>
      </c>
      <c r="G13" s="12">
        <v>130</v>
      </c>
      <c r="H13" s="12">
        <v>3</v>
      </c>
      <c r="I13" s="12">
        <v>1</v>
      </c>
      <c r="J13" s="9">
        <v>40440</v>
      </c>
    </row>
    <row r="14" spans="1:10">
      <c r="A14" s="1">
        <v>4.5999999999999996</v>
      </c>
      <c r="B14" s="1">
        <v>4.5999999999999996</v>
      </c>
      <c r="C14" s="1">
        <v>10</v>
      </c>
      <c r="D14" s="1">
        <v>50</v>
      </c>
      <c r="E14" s="1" t="s">
        <v>12</v>
      </c>
      <c r="F14" s="1">
        <v>7.8</v>
      </c>
      <c r="G14" s="1">
        <v>80</v>
      </c>
      <c r="H14" s="1">
        <v>3</v>
      </c>
      <c r="I14" s="2">
        <v>40214</v>
      </c>
      <c r="J14" s="4">
        <v>40376</v>
      </c>
    </row>
    <row r="15" spans="1:10">
      <c r="A15" s="1">
        <v>5</v>
      </c>
      <c r="B15" s="1">
        <v>5</v>
      </c>
      <c r="C15" s="1">
        <v>6.7</v>
      </c>
      <c r="D15" s="1">
        <v>105</v>
      </c>
      <c r="E15" s="1" t="s">
        <v>34</v>
      </c>
      <c r="F15" s="1">
        <v>8.1</v>
      </c>
      <c r="G15" s="1">
        <v>135</v>
      </c>
      <c r="H15" s="1">
        <v>3</v>
      </c>
      <c r="I15" s="1">
        <v>1</v>
      </c>
      <c r="J15" s="4">
        <v>40384</v>
      </c>
    </row>
    <row r="16" spans="1:10">
      <c r="A16" s="8">
        <v>4.0999999999999996</v>
      </c>
      <c r="B16" s="8">
        <v>4.5</v>
      </c>
      <c r="C16" s="8">
        <v>10</v>
      </c>
      <c r="D16" s="8">
        <v>41</v>
      </c>
      <c r="E16" s="8" t="s">
        <v>12</v>
      </c>
      <c r="F16" s="8">
        <v>8</v>
      </c>
      <c r="G16" s="8">
        <v>65</v>
      </c>
      <c r="H16" s="8">
        <v>2</v>
      </c>
      <c r="I16" s="8">
        <v>0</v>
      </c>
      <c r="J16" s="9">
        <v>40402</v>
      </c>
    </row>
    <row r="17" spans="1:10">
      <c r="A17" s="8">
        <v>4.5999999999999996</v>
      </c>
      <c r="B17" s="8">
        <v>4.9000000000000004</v>
      </c>
      <c r="C17" s="8">
        <v>10.6</v>
      </c>
      <c r="D17" s="8">
        <v>46</v>
      </c>
      <c r="E17" s="8" t="s">
        <v>12</v>
      </c>
      <c r="F17" s="8">
        <v>8.3000000000000007</v>
      </c>
      <c r="G17" s="8">
        <v>65</v>
      </c>
      <c r="H17" s="8">
        <v>2</v>
      </c>
      <c r="I17" s="8">
        <v>0</v>
      </c>
      <c r="J17" s="9">
        <v>40402</v>
      </c>
    </row>
    <row r="18" spans="1:10">
      <c r="A18" s="12">
        <v>4.4000000000000004</v>
      </c>
      <c r="B18" s="12">
        <v>4.3</v>
      </c>
      <c r="C18" s="12">
        <v>5.8</v>
      </c>
      <c r="D18" s="12">
        <v>115</v>
      </c>
      <c r="E18" t="s">
        <v>34</v>
      </c>
      <c r="F18" s="12">
        <v>8.3000000000000007</v>
      </c>
      <c r="G18" s="12">
        <v>150</v>
      </c>
      <c r="H18" s="12">
        <v>3</v>
      </c>
      <c r="I18" s="12">
        <v>1</v>
      </c>
      <c r="J18" s="9">
        <v>40454</v>
      </c>
    </row>
    <row r="19" spans="1:10">
      <c r="A19" s="8">
        <v>5.0999999999999996</v>
      </c>
      <c r="B19" s="8">
        <v>5.3</v>
      </c>
      <c r="C19" s="8">
        <v>11.7</v>
      </c>
      <c r="D19" s="8">
        <v>46</v>
      </c>
      <c r="E19" s="8" t="s">
        <v>12</v>
      </c>
      <c r="F19" s="8">
        <v>8</v>
      </c>
      <c r="G19" s="8">
        <v>55</v>
      </c>
      <c r="H19" s="8">
        <v>2</v>
      </c>
      <c r="I19" s="8">
        <v>0</v>
      </c>
      <c r="J19" s="9">
        <v>40402</v>
      </c>
    </row>
    <row r="20" spans="1:10">
      <c r="A20" s="1">
        <v>4</v>
      </c>
      <c r="B20" s="1">
        <v>4</v>
      </c>
      <c r="C20" s="1">
        <v>11</v>
      </c>
      <c r="D20" s="1">
        <v>40</v>
      </c>
      <c r="E20" s="1" t="s">
        <v>12</v>
      </c>
      <c r="F20" s="1">
        <v>8.1999999999999993</v>
      </c>
      <c r="G20" s="1">
        <v>50</v>
      </c>
      <c r="H20" s="1">
        <v>3</v>
      </c>
      <c r="I20" s="2">
        <v>40214</v>
      </c>
      <c r="J20" s="4">
        <v>40376</v>
      </c>
    </row>
    <row r="21" spans="1:10">
      <c r="A21" s="1">
        <v>5.7</v>
      </c>
      <c r="B21" s="1">
        <v>5.5</v>
      </c>
      <c r="C21" s="1">
        <v>9.1999999999999993</v>
      </c>
      <c r="D21" s="1">
        <v>72</v>
      </c>
      <c r="E21" s="1" t="s">
        <v>34</v>
      </c>
      <c r="F21" s="1">
        <v>8.6</v>
      </c>
      <c r="G21" s="1">
        <v>115</v>
      </c>
      <c r="H21" s="1">
        <v>3</v>
      </c>
      <c r="I21" s="1">
        <v>2</v>
      </c>
      <c r="J21" s="4">
        <v>40384</v>
      </c>
    </row>
    <row r="22" spans="1:10" s="5" customFormat="1">
      <c r="A22" s="12">
        <v>3.1</v>
      </c>
      <c r="B22" s="12">
        <v>3.2</v>
      </c>
      <c r="C22" s="12">
        <v>6.4</v>
      </c>
      <c r="D22" s="12">
        <v>141</v>
      </c>
      <c r="E22" t="s">
        <v>34</v>
      </c>
      <c r="F22" s="12">
        <v>8.5</v>
      </c>
      <c r="G22" s="12">
        <v>150</v>
      </c>
      <c r="H22" s="12">
        <v>3</v>
      </c>
      <c r="I22" s="12">
        <v>2</v>
      </c>
      <c r="J22" s="9">
        <v>40440</v>
      </c>
    </row>
    <row r="23" spans="1:10" s="5" customFormat="1">
      <c r="A23" s="12">
        <v>7.1</v>
      </c>
      <c r="B23" s="12">
        <v>7.1</v>
      </c>
      <c r="C23" s="12">
        <v>12.4</v>
      </c>
      <c r="D23" s="12">
        <v>44</v>
      </c>
      <c r="E23" t="s">
        <v>34</v>
      </c>
      <c r="F23" s="12">
        <v>8.8000000000000007</v>
      </c>
      <c r="G23" s="12">
        <v>75</v>
      </c>
      <c r="H23" s="12">
        <v>3</v>
      </c>
      <c r="I23" s="12">
        <v>3</v>
      </c>
      <c r="J23" s="9">
        <v>40440</v>
      </c>
    </row>
    <row r="24" spans="1:10">
      <c r="A24" s="1">
        <v>5.3</v>
      </c>
      <c r="B24" s="1">
        <v>5.2</v>
      </c>
      <c r="C24" s="1">
        <v>8.3000000000000007</v>
      </c>
      <c r="D24" s="1">
        <v>105</v>
      </c>
      <c r="E24" s="1" t="s">
        <v>34</v>
      </c>
      <c r="F24" s="1">
        <v>8.8000000000000007</v>
      </c>
      <c r="G24" s="1">
        <v>135</v>
      </c>
      <c r="H24" s="1">
        <v>3</v>
      </c>
      <c r="I24" s="1">
        <v>1</v>
      </c>
      <c r="J24" s="4">
        <v>40384</v>
      </c>
    </row>
    <row r="25" spans="1:10">
      <c r="A25" s="1">
        <v>5.2</v>
      </c>
      <c r="B25" s="1">
        <v>5.5</v>
      </c>
      <c r="C25" s="1">
        <v>11</v>
      </c>
      <c r="D25" s="1">
        <v>50</v>
      </c>
      <c r="E25" s="1" t="s">
        <v>12</v>
      </c>
      <c r="F25" s="1">
        <v>8.9</v>
      </c>
      <c r="G25" s="1">
        <v>80</v>
      </c>
      <c r="H25" s="1">
        <v>3</v>
      </c>
      <c r="I25" s="2">
        <v>40214</v>
      </c>
      <c r="J25" s="4">
        <v>40376</v>
      </c>
    </row>
    <row r="26" spans="1:10">
      <c r="A26" s="12">
        <v>5.4</v>
      </c>
      <c r="B26" s="12">
        <v>5.5</v>
      </c>
      <c r="C26" s="12">
        <v>8.5</v>
      </c>
      <c r="D26" s="12">
        <v>87</v>
      </c>
      <c r="E26" t="s">
        <v>34</v>
      </c>
      <c r="F26" s="12">
        <v>8.9</v>
      </c>
      <c r="G26" s="12">
        <v>125</v>
      </c>
      <c r="H26" s="12">
        <v>3</v>
      </c>
      <c r="I26" s="12">
        <v>2</v>
      </c>
      <c r="J26" s="9">
        <v>40454</v>
      </c>
    </row>
    <row r="27" spans="1:10">
      <c r="A27" s="12">
        <v>4.8</v>
      </c>
      <c r="B27" s="12">
        <v>4.8</v>
      </c>
      <c r="C27" s="12">
        <v>6.1</v>
      </c>
      <c r="D27" s="12">
        <v>110</v>
      </c>
      <c r="E27" t="s">
        <v>34</v>
      </c>
      <c r="F27" s="12">
        <v>9</v>
      </c>
      <c r="G27" s="12">
        <v>145</v>
      </c>
      <c r="H27" s="12">
        <v>3</v>
      </c>
      <c r="I27" s="12">
        <v>1</v>
      </c>
      <c r="J27" s="9">
        <v>40454</v>
      </c>
    </row>
    <row r="28" spans="1:10">
      <c r="A28" s="1">
        <v>5.3</v>
      </c>
      <c r="B28" s="1">
        <v>5.4</v>
      </c>
      <c r="C28" s="1">
        <v>8.5</v>
      </c>
      <c r="D28" s="1">
        <v>80</v>
      </c>
      <c r="E28" s="1" t="s">
        <v>34</v>
      </c>
      <c r="F28" s="1">
        <v>9</v>
      </c>
      <c r="G28" s="1">
        <v>120</v>
      </c>
      <c r="H28" s="1">
        <v>3</v>
      </c>
      <c r="I28" s="1">
        <v>2</v>
      </c>
      <c r="J28" s="4">
        <v>40384</v>
      </c>
    </row>
    <row r="29" spans="1:10">
      <c r="A29" s="1">
        <v>4.7</v>
      </c>
      <c r="B29" s="1">
        <v>4.7</v>
      </c>
      <c r="C29" s="1">
        <v>7.3</v>
      </c>
      <c r="D29" s="1">
        <v>88</v>
      </c>
      <c r="E29" s="1" t="s">
        <v>34</v>
      </c>
      <c r="F29" s="1">
        <v>9</v>
      </c>
      <c r="G29" s="1">
        <v>125</v>
      </c>
      <c r="H29" s="1">
        <v>3</v>
      </c>
      <c r="I29" s="1">
        <v>2</v>
      </c>
      <c r="J29" s="4">
        <v>40384</v>
      </c>
    </row>
    <row r="30" spans="1:10" s="5" customFormat="1">
      <c r="A30" s="12">
        <v>6.2</v>
      </c>
      <c r="B30" s="12">
        <v>6.2</v>
      </c>
      <c r="C30" s="12">
        <v>13.6</v>
      </c>
      <c r="D30" s="12">
        <v>32</v>
      </c>
      <c r="E30" t="s">
        <v>34</v>
      </c>
      <c r="F30" s="12">
        <v>9</v>
      </c>
      <c r="G30" s="12">
        <v>60</v>
      </c>
      <c r="H30" s="12">
        <v>3</v>
      </c>
      <c r="I30" s="12">
        <v>1</v>
      </c>
      <c r="J30" s="9">
        <v>40440</v>
      </c>
    </row>
    <row r="31" spans="1:10" s="5" customFormat="1">
      <c r="A31" s="12">
        <v>6</v>
      </c>
      <c r="B31" s="12">
        <v>6</v>
      </c>
      <c r="C31" s="12">
        <v>13.6</v>
      </c>
      <c r="D31" s="12">
        <v>34</v>
      </c>
      <c r="E31" t="s">
        <v>34</v>
      </c>
      <c r="F31" s="12">
        <v>9</v>
      </c>
      <c r="G31" s="12">
        <v>60</v>
      </c>
      <c r="H31" s="12">
        <v>3</v>
      </c>
      <c r="I31" s="12">
        <v>1</v>
      </c>
      <c r="J31" s="9">
        <v>40440</v>
      </c>
    </row>
    <row r="32" spans="1:10" s="5" customFormat="1">
      <c r="A32" s="12">
        <v>5.5</v>
      </c>
      <c r="B32" s="12">
        <v>5.5</v>
      </c>
      <c r="C32" s="12">
        <v>12.9</v>
      </c>
      <c r="D32" s="12">
        <v>32</v>
      </c>
      <c r="E32" t="s">
        <v>34</v>
      </c>
      <c r="F32" s="12">
        <v>9.1</v>
      </c>
      <c r="G32" s="12">
        <v>55</v>
      </c>
      <c r="H32" s="12">
        <v>3</v>
      </c>
      <c r="I32" s="12">
        <v>1</v>
      </c>
      <c r="J32" s="9">
        <v>40440</v>
      </c>
    </row>
    <row r="33" spans="1:11">
      <c r="A33" s="1">
        <v>6.4</v>
      </c>
      <c r="B33" s="1">
        <v>6.5</v>
      </c>
      <c r="C33" s="1">
        <v>10</v>
      </c>
      <c r="D33" s="1">
        <v>72</v>
      </c>
      <c r="E33" s="1" t="s">
        <v>34</v>
      </c>
      <c r="F33" s="1">
        <v>9.1</v>
      </c>
      <c r="G33" s="1">
        <v>110</v>
      </c>
      <c r="H33" s="1">
        <v>3</v>
      </c>
      <c r="I33" s="1">
        <v>3</v>
      </c>
      <c r="J33" s="4">
        <v>40384</v>
      </c>
    </row>
    <row r="34" spans="1:11">
      <c r="A34" s="1">
        <v>5</v>
      </c>
      <c r="B34" s="1">
        <v>5.2</v>
      </c>
      <c r="C34" s="1">
        <v>7</v>
      </c>
      <c r="D34" s="1">
        <v>85</v>
      </c>
      <c r="E34" s="1" t="s">
        <v>34</v>
      </c>
      <c r="F34" s="1">
        <v>9.1</v>
      </c>
      <c r="G34" s="1">
        <v>135</v>
      </c>
      <c r="H34" s="1">
        <v>3</v>
      </c>
      <c r="I34" s="1">
        <v>2</v>
      </c>
      <c r="J34" s="4">
        <v>40384</v>
      </c>
    </row>
    <row r="35" spans="1:11">
      <c r="A35" s="1">
        <v>6.6</v>
      </c>
      <c r="B35" s="1">
        <v>6.4</v>
      </c>
      <c r="C35" s="1">
        <v>9.5</v>
      </c>
      <c r="D35" s="1">
        <v>64</v>
      </c>
      <c r="E35" s="1" t="s">
        <v>34</v>
      </c>
      <c r="F35" s="1">
        <v>9.1999999999999993</v>
      </c>
      <c r="G35" s="1">
        <v>105</v>
      </c>
      <c r="H35" s="1">
        <v>3</v>
      </c>
      <c r="I35" s="1">
        <v>3</v>
      </c>
      <c r="J35" s="4">
        <v>40384</v>
      </c>
    </row>
    <row r="36" spans="1:11">
      <c r="A36" s="1">
        <v>6.5</v>
      </c>
      <c r="B36" s="1">
        <v>6.4</v>
      </c>
      <c r="C36" s="1">
        <v>10.199999999999999</v>
      </c>
      <c r="D36" s="1">
        <v>71</v>
      </c>
      <c r="E36" s="1" t="s">
        <v>34</v>
      </c>
      <c r="F36" s="1">
        <v>9.1999999999999993</v>
      </c>
      <c r="G36" s="1">
        <v>105</v>
      </c>
      <c r="H36" s="1">
        <v>3</v>
      </c>
      <c r="I36" s="1">
        <v>2</v>
      </c>
      <c r="J36" s="4">
        <v>40384</v>
      </c>
    </row>
    <row r="37" spans="1:11">
      <c r="A37" s="1">
        <v>7.1</v>
      </c>
      <c r="B37" s="1">
        <v>6.8</v>
      </c>
      <c r="C37" s="1">
        <v>11</v>
      </c>
      <c r="D37" s="1">
        <v>75</v>
      </c>
      <c r="E37" s="1" t="s">
        <v>34</v>
      </c>
      <c r="F37" s="1">
        <v>9.1999999999999993</v>
      </c>
      <c r="G37" s="1">
        <v>100</v>
      </c>
      <c r="H37" s="1">
        <v>3</v>
      </c>
      <c r="I37" s="1">
        <v>2</v>
      </c>
      <c r="J37" s="4">
        <v>40384</v>
      </c>
    </row>
    <row r="38" spans="1:11">
      <c r="A38">
        <v>5.7</v>
      </c>
      <c r="B38">
        <v>4.8</v>
      </c>
      <c r="C38">
        <v>9</v>
      </c>
      <c r="D38">
        <v>68</v>
      </c>
      <c r="E38" t="s">
        <v>34</v>
      </c>
      <c r="F38">
        <v>9</v>
      </c>
      <c r="G38">
        <v>100</v>
      </c>
      <c r="H38">
        <v>3</v>
      </c>
      <c r="I38">
        <v>2</v>
      </c>
      <c r="J38" s="4">
        <v>40405</v>
      </c>
    </row>
    <row r="39" spans="1:11">
      <c r="A39">
        <v>5.9</v>
      </c>
      <c r="B39">
        <v>5</v>
      </c>
      <c r="C39">
        <v>9.6999999999999993</v>
      </c>
      <c r="D39">
        <v>71</v>
      </c>
      <c r="E39" t="s">
        <v>34</v>
      </c>
      <c r="F39">
        <v>9.1999999999999993</v>
      </c>
      <c r="G39">
        <v>110</v>
      </c>
      <c r="H39">
        <v>3</v>
      </c>
      <c r="I39">
        <v>1</v>
      </c>
      <c r="J39" s="4">
        <v>40405</v>
      </c>
    </row>
    <row r="40" spans="1:11">
      <c r="A40" s="8">
        <v>5.9</v>
      </c>
      <c r="B40" s="8">
        <v>6.1</v>
      </c>
      <c r="C40" s="8">
        <v>11.8</v>
      </c>
      <c r="D40" s="8">
        <v>44</v>
      </c>
      <c r="E40" s="8" t="s">
        <v>12</v>
      </c>
      <c r="F40" s="8">
        <v>9.1999999999999993</v>
      </c>
      <c r="G40" s="8">
        <v>70</v>
      </c>
      <c r="H40" s="8">
        <v>2</v>
      </c>
      <c r="I40" s="8">
        <v>2</v>
      </c>
      <c r="J40" s="9">
        <v>40402</v>
      </c>
    </row>
    <row r="41" spans="1:11">
      <c r="A41" s="1">
        <v>5.9</v>
      </c>
      <c r="B41" s="1">
        <v>6.2</v>
      </c>
      <c r="C41" s="1">
        <v>12</v>
      </c>
      <c r="D41" s="1">
        <v>50</v>
      </c>
      <c r="E41" s="1" t="s">
        <v>12</v>
      </c>
      <c r="F41" s="1">
        <v>9.3000000000000007</v>
      </c>
      <c r="G41" s="1">
        <v>80</v>
      </c>
      <c r="H41" s="1">
        <v>3</v>
      </c>
      <c r="I41" s="2">
        <v>40214</v>
      </c>
      <c r="J41" s="4">
        <v>40376</v>
      </c>
    </row>
    <row r="42" spans="1:11">
      <c r="A42" s="1">
        <v>3.2</v>
      </c>
      <c r="B42" s="1">
        <v>3.3</v>
      </c>
      <c r="C42" s="1">
        <v>6.2</v>
      </c>
      <c r="D42" s="1">
        <v>137</v>
      </c>
      <c r="E42" s="1" t="s">
        <v>34</v>
      </c>
      <c r="F42" s="1">
        <v>9.3000000000000007</v>
      </c>
      <c r="G42" s="1">
        <v>160</v>
      </c>
      <c r="H42" s="1">
        <v>3</v>
      </c>
      <c r="I42" s="1">
        <v>1</v>
      </c>
      <c r="J42" s="4">
        <v>40384</v>
      </c>
    </row>
    <row r="43" spans="1:11">
      <c r="A43" s="1">
        <v>5.8</v>
      </c>
      <c r="B43" s="1">
        <v>5.7</v>
      </c>
      <c r="C43" s="1">
        <v>8.1</v>
      </c>
      <c r="D43" s="1">
        <v>83</v>
      </c>
      <c r="E43" s="1" t="s">
        <v>34</v>
      </c>
      <c r="F43" s="1">
        <v>9.4</v>
      </c>
      <c r="G43" s="1">
        <v>115</v>
      </c>
      <c r="H43" s="1">
        <v>3</v>
      </c>
      <c r="I43" s="1">
        <v>2</v>
      </c>
      <c r="J43" s="4">
        <v>40384</v>
      </c>
    </row>
    <row r="44" spans="1:11">
      <c r="A44" s="1">
        <v>6.5</v>
      </c>
      <c r="B44" s="1">
        <v>6.5</v>
      </c>
      <c r="C44" s="1">
        <v>11</v>
      </c>
      <c r="D44" s="1">
        <v>69</v>
      </c>
      <c r="E44" s="1" t="s">
        <v>34</v>
      </c>
      <c r="F44" s="1">
        <v>9.5</v>
      </c>
      <c r="G44" s="1">
        <v>100</v>
      </c>
      <c r="H44" s="1">
        <v>3</v>
      </c>
      <c r="I44" s="1">
        <v>2</v>
      </c>
      <c r="J44" s="4">
        <v>40384</v>
      </c>
    </row>
    <row r="45" spans="1:11" s="5" customFormat="1">
      <c r="A45" s="12">
        <v>5.7</v>
      </c>
      <c r="B45" s="12">
        <v>5.7</v>
      </c>
      <c r="C45" s="12">
        <v>13.6</v>
      </c>
      <c r="D45" s="12">
        <v>35</v>
      </c>
      <c r="E45" t="s">
        <v>34</v>
      </c>
      <c r="F45" s="12">
        <v>9.5</v>
      </c>
      <c r="G45" s="12">
        <v>55</v>
      </c>
      <c r="H45" s="12">
        <v>3</v>
      </c>
      <c r="I45" s="12">
        <v>1</v>
      </c>
      <c r="J45" s="9">
        <v>40440</v>
      </c>
    </row>
    <row r="46" spans="1:11" s="5" customFormat="1">
      <c r="A46" s="12">
        <v>3</v>
      </c>
      <c r="B46" s="12">
        <v>3</v>
      </c>
      <c r="C46" s="12">
        <v>5.9</v>
      </c>
      <c r="D46" s="12">
        <v>141</v>
      </c>
      <c r="E46" t="s">
        <v>34</v>
      </c>
      <c r="F46" s="12">
        <v>9.5</v>
      </c>
      <c r="G46" s="12">
        <v>160</v>
      </c>
      <c r="H46" s="12">
        <v>3</v>
      </c>
      <c r="I46" s="12">
        <v>1</v>
      </c>
      <c r="J46" s="9">
        <v>40440</v>
      </c>
      <c r="K46" s="5" t="s">
        <v>89</v>
      </c>
    </row>
    <row r="47" spans="1:11">
      <c r="A47" s="12">
        <v>5.3</v>
      </c>
      <c r="B47" s="12">
        <v>5.3</v>
      </c>
      <c r="C47" s="12">
        <v>7.3</v>
      </c>
      <c r="D47" s="12">
        <v>99</v>
      </c>
      <c r="E47" t="s">
        <v>34</v>
      </c>
      <c r="F47" s="13">
        <v>9.5</v>
      </c>
      <c r="G47">
        <v>140</v>
      </c>
      <c r="H47" s="12">
        <v>3</v>
      </c>
      <c r="I47" s="12">
        <v>3</v>
      </c>
      <c r="J47" s="9">
        <v>40454</v>
      </c>
    </row>
    <row r="48" spans="1:11">
      <c r="A48" s="1">
        <v>5.2</v>
      </c>
      <c r="B48" s="1">
        <v>5.2</v>
      </c>
      <c r="C48" s="1">
        <v>8.6999999999999993</v>
      </c>
      <c r="D48" s="1">
        <v>81</v>
      </c>
      <c r="E48" s="1" t="s">
        <v>34</v>
      </c>
      <c r="F48" s="1">
        <v>9.6</v>
      </c>
      <c r="G48" s="1">
        <v>120</v>
      </c>
      <c r="H48" s="1">
        <v>3</v>
      </c>
      <c r="I48" s="1">
        <v>2</v>
      </c>
      <c r="J48" s="4">
        <v>40384</v>
      </c>
    </row>
    <row r="49" spans="1:10">
      <c r="A49" s="1">
        <v>4.7</v>
      </c>
      <c r="B49" s="1">
        <v>4.7</v>
      </c>
      <c r="C49" s="1">
        <v>6.5</v>
      </c>
      <c r="D49" s="1">
        <v>124</v>
      </c>
      <c r="E49" s="1" t="s">
        <v>34</v>
      </c>
      <c r="F49" s="1">
        <v>9.6</v>
      </c>
      <c r="G49" s="1">
        <v>150</v>
      </c>
      <c r="H49" s="1">
        <v>3</v>
      </c>
      <c r="I49" s="1">
        <v>2</v>
      </c>
      <c r="J49" s="4">
        <v>40384</v>
      </c>
    </row>
    <row r="50" spans="1:10">
      <c r="A50" s="1">
        <v>6.4</v>
      </c>
      <c r="B50" s="1">
        <v>6.5</v>
      </c>
      <c r="C50" s="1">
        <v>9</v>
      </c>
      <c r="D50" s="1">
        <v>78</v>
      </c>
      <c r="E50" s="1" t="s">
        <v>34</v>
      </c>
      <c r="F50" s="1">
        <v>9.8000000000000007</v>
      </c>
      <c r="G50" s="1">
        <v>110</v>
      </c>
      <c r="H50" s="1">
        <v>3</v>
      </c>
      <c r="I50" s="1">
        <v>2</v>
      </c>
      <c r="J50" s="4">
        <v>40384</v>
      </c>
    </row>
    <row r="51" spans="1:10">
      <c r="A51" s="1">
        <v>5.2</v>
      </c>
      <c r="B51" s="1">
        <v>4.9000000000000004</v>
      </c>
      <c r="C51" s="1">
        <v>11.2</v>
      </c>
      <c r="D51" s="1">
        <v>51</v>
      </c>
      <c r="E51" s="1" t="s">
        <v>34</v>
      </c>
      <c r="F51" s="1">
        <v>9.8000000000000007</v>
      </c>
      <c r="G51" s="1">
        <v>83</v>
      </c>
      <c r="H51" s="1">
        <v>3</v>
      </c>
      <c r="I51" s="1">
        <v>3</v>
      </c>
      <c r="J51" s="4">
        <v>40384</v>
      </c>
    </row>
    <row r="52" spans="1:10">
      <c r="A52" s="1">
        <v>5.5</v>
      </c>
      <c r="B52" s="1">
        <v>5.2</v>
      </c>
      <c r="C52" s="1">
        <v>10.4</v>
      </c>
      <c r="D52" s="1">
        <v>62</v>
      </c>
      <c r="E52" s="1" t="s">
        <v>34</v>
      </c>
      <c r="F52" s="1">
        <v>9.8000000000000007</v>
      </c>
      <c r="G52" s="1">
        <v>95</v>
      </c>
      <c r="H52" s="1">
        <v>3</v>
      </c>
      <c r="I52" s="1">
        <v>3</v>
      </c>
      <c r="J52" s="4">
        <v>40384</v>
      </c>
    </row>
    <row r="53" spans="1:10">
      <c r="A53" s="8">
        <v>6.3</v>
      </c>
      <c r="B53" s="8">
        <v>6.7</v>
      </c>
      <c r="C53" s="8">
        <v>13</v>
      </c>
      <c r="D53" s="8">
        <v>51</v>
      </c>
      <c r="E53" s="8" t="s">
        <v>12</v>
      </c>
      <c r="F53" s="8">
        <v>9.8000000000000007</v>
      </c>
      <c r="G53" s="8">
        <v>85</v>
      </c>
      <c r="H53" s="8">
        <v>2</v>
      </c>
      <c r="I53" s="8">
        <v>2</v>
      </c>
      <c r="J53" s="9">
        <v>40402</v>
      </c>
    </row>
    <row r="54" spans="1:10">
      <c r="A54" s="1">
        <v>5</v>
      </c>
      <c r="B54" s="1">
        <v>5.2</v>
      </c>
      <c r="C54" s="1">
        <v>6.1</v>
      </c>
      <c r="D54" s="1">
        <v>127</v>
      </c>
      <c r="E54" s="1" t="s">
        <v>34</v>
      </c>
      <c r="F54" s="1">
        <v>9.8000000000000007</v>
      </c>
      <c r="G54" s="1">
        <v>150</v>
      </c>
      <c r="H54" s="1">
        <v>3</v>
      </c>
      <c r="I54" s="1">
        <v>1</v>
      </c>
      <c r="J54" s="4">
        <v>40384</v>
      </c>
    </row>
    <row r="55" spans="1:10">
      <c r="A55" s="12">
        <v>5.3</v>
      </c>
      <c r="B55" s="12">
        <v>5.5</v>
      </c>
      <c r="C55" s="12">
        <v>7.8</v>
      </c>
      <c r="D55" s="12">
        <v>99</v>
      </c>
      <c r="E55" t="s">
        <v>34</v>
      </c>
      <c r="F55" s="12">
        <v>9.8000000000000007</v>
      </c>
      <c r="G55" s="12">
        <v>140</v>
      </c>
      <c r="H55" s="12">
        <v>3</v>
      </c>
      <c r="I55" s="12">
        <v>1</v>
      </c>
      <c r="J55" s="9">
        <v>40454</v>
      </c>
    </row>
    <row r="56" spans="1:10">
      <c r="A56" s="1">
        <v>6.3</v>
      </c>
      <c r="B56" s="1">
        <v>6.6</v>
      </c>
      <c r="C56" s="1">
        <v>11</v>
      </c>
      <c r="D56" s="1">
        <v>58</v>
      </c>
      <c r="E56" s="1" t="s">
        <v>12</v>
      </c>
      <c r="F56" s="1">
        <v>10</v>
      </c>
      <c r="G56" s="1">
        <v>82</v>
      </c>
      <c r="H56" s="1">
        <v>3</v>
      </c>
      <c r="I56" s="2">
        <v>40214</v>
      </c>
      <c r="J56" s="4">
        <v>40376</v>
      </c>
    </row>
    <row r="57" spans="1:10">
      <c r="A57" s="1">
        <v>6.7</v>
      </c>
      <c r="B57" s="1">
        <v>6.5</v>
      </c>
      <c r="C57" s="1">
        <v>9</v>
      </c>
      <c r="D57" s="1">
        <v>77</v>
      </c>
      <c r="E57" s="1" t="s">
        <v>34</v>
      </c>
      <c r="F57" s="1">
        <v>10</v>
      </c>
      <c r="G57" s="1">
        <v>115</v>
      </c>
      <c r="H57" s="1">
        <v>3</v>
      </c>
      <c r="I57" s="1">
        <v>2</v>
      </c>
      <c r="J57" s="4">
        <v>40384</v>
      </c>
    </row>
    <row r="58" spans="1:10">
      <c r="A58" s="1">
        <v>3.1</v>
      </c>
      <c r="B58" s="1">
        <v>3.2</v>
      </c>
      <c r="C58" s="1">
        <v>7.5</v>
      </c>
      <c r="D58" s="1">
        <v>132</v>
      </c>
      <c r="E58" s="1" t="s">
        <v>34</v>
      </c>
      <c r="F58" s="1">
        <v>10</v>
      </c>
      <c r="G58" s="1">
        <v>165</v>
      </c>
      <c r="H58" s="1">
        <v>3</v>
      </c>
      <c r="I58" s="1">
        <v>1</v>
      </c>
      <c r="J58" s="4">
        <v>40384</v>
      </c>
    </row>
    <row r="59" spans="1:10">
      <c r="A59" s="1">
        <v>5.6</v>
      </c>
      <c r="B59" s="1">
        <v>4.7</v>
      </c>
      <c r="C59" s="1">
        <v>12</v>
      </c>
      <c r="D59" s="1">
        <v>56</v>
      </c>
      <c r="E59" s="1" t="s">
        <v>34</v>
      </c>
      <c r="F59" s="1">
        <v>10</v>
      </c>
      <c r="G59" s="1">
        <v>80</v>
      </c>
      <c r="H59" s="1">
        <v>3</v>
      </c>
      <c r="I59" s="1">
        <v>2</v>
      </c>
      <c r="J59" s="4">
        <v>40384</v>
      </c>
    </row>
    <row r="60" spans="1:10">
      <c r="A60" s="1">
        <v>5.8</v>
      </c>
      <c r="B60" s="1">
        <v>5.4</v>
      </c>
      <c r="C60" s="1">
        <v>14</v>
      </c>
      <c r="D60" s="1">
        <v>41</v>
      </c>
      <c r="E60" s="1" t="s">
        <v>34</v>
      </c>
      <c r="F60" s="1">
        <v>10</v>
      </c>
      <c r="G60" s="1">
        <v>60</v>
      </c>
      <c r="H60" s="1">
        <v>3</v>
      </c>
      <c r="I60" s="1">
        <v>1</v>
      </c>
      <c r="J60" s="4">
        <v>40384</v>
      </c>
    </row>
    <row r="61" spans="1:10">
      <c r="A61" s="1">
        <v>3.7</v>
      </c>
      <c r="B61" s="1">
        <v>3.5</v>
      </c>
      <c r="C61" s="1">
        <v>13</v>
      </c>
      <c r="D61" s="1">
        <v>34</v>
      </c>
      <c r="E61" s="1" t="s">
        <v>34</v>
      </c>
      <c r="F61" s="1">
        <v>10</v>
      </c>
      <c r="G61" s="1">
        <v>50</v>
      </c>
      <c r="H61" s="1">
        <v>3</v>
      </c>
      <c r="I61" s="1">
        <v>1</v>
      </c>
      <c r="J61" s="4">
        <v>40384</v>
      </c>
    </row>
    <row r="62" spans="1:10">
      <c r="A62" s="1">
        <v>4.4000000000000004</v>
      </c>
      <c r="B62" s="1">
        <v>4.0999999999999996</v>
      </c>
      <c r="C62" s="1">
        <v>14</v>
      </c>
      <c r="D62" s="1">
        <v>33</v>
      </c>
      <c r="E62" s="1" t="s">
        <v>34</v>
      </c>
      <c r="F62" s="1">
        <v>10</v>
      </c>
      <c r="G62" s="1">
        <v>45</v>
      </c>
      <c r="H62" s="1">
        <v>3</v>
      </c>
      <c r="I62" s="1">
        <v>1</v>
      </c>
      <c r="J62" s="4">
        <v>40384</v>
      </c>
    </row>
    <row r="63" spans="1:10">
      <c r="A63" s="1">
        <v>3.9</v>
      </c>
      <c r="B63" s="1">
        <v>3.7</v>
      </c>
      <c r="C63" s="1">
        <v>12</v>
      </c>
      <c r="D63" s="1">
        <v>27</v>
      </c>
      <c r="E63" s="1" t="s">
        <v>34</v>
      </c>
      <c r="F63" s="1">
        <v>10</v>
      </c>
      <c r="G63" s="1">
        <v>45</v>
      </c>
      <c r="H63" s="1">
        <v>3</v>
      </c>
      <c r="I63" s="1">
        <v>1</v>
      </c>
      <c r="J63" s="4">
        <v>40384</v>
      </c>
    </row>
    <row r="64" spans="1:10">
      <c r="A64" s="1">
        <v>6.3</v>
      </c>
      <c r="B64" s="1">
        <v>5.7</v>
      </c>
      <c r="C64" s="1">
        <v>14</v>
      </c>
      <c r="D64" s="1">
        <v>41</v>
      </c>
      <c r="E64" s="1" t="s">
        <v>34</v>
      </c>
      <c r="F64" s="1">
        <v>10</v>
      </c>
      <c r="G64" s="1">
        <v>68</v>
      </c>
      <c r="H64" s="1">
        <v>3</v>
      </c>
      <c r="I64" s="1">
        <v>3</v>
      </c>
      <c r="J64" s="4">
        <v>40384</v>
      </c>
    </row>
    <row r="65" spans="1:10">
      <c r="A65" s="1">
        <v>7.3</v>
      </c>
      <c r="B65" s="1">
        <v>6.7</v>
      </c>
      <c r="C65" s="1">
        <v>15</v>
      </c>
      <c r="D65" s="1">
        <v>41</v>
      </c>
      <c r="E65" s="1" t="s">
        <v>34</v>
      </c>
      <c r="F65" s="1">
        <v>10</v>
      </c>
      <c r="G65" s="1">
        <v>65</v>
      </c>
      <c r="H65" s="1">
        <v>3</v>
      </c>
      <c r="I65" s="1">
        <v>4</v>
      </c>
      <c r="J65" s="4">
        <v>40384</v>
      </c>
    </row>
    <row r="66" spans="1:10">
      <c r="A66" s="1">
        <v>6.8</v>
      </c>
      <c r="B66" s="1">
        <v>6.3</v>
      </c>
      <c r="C66" s="1">
        <v>15</v>
      </c>
      <c r="D66" s="1">
        <v>41</v>
      </c>
      <c r="E66" s="1" t="s">
        <v>34</v>
      </c>
      <c r="F66" s="1">
        <v>10</v>
      </c>
      <c r="G66" s="1">
        <v>65</v>
      </c>
      <c r="H66" s="1">
        <v>3</v>
      </c>
      <c r="I66" s="1">
        <v>2</v>
      </c>
      <c r="J66" s="4">
        <v>40384</v>
      </c>
    </row>
    <row r="67" spans="1:10">
      <c r="A67" s="8">
        <v>5.5</v>
      </c>
      <c r="B67" s="8">
        <v>5.8</v>
      </c>
      <c r="C67" s="8">
        <v>11.7</v>
      </c>
      <c r="D67" s="8">
        <v>46</v>
      </c>
      <c r="E67" s="8" t="s">
        <v>12</v>
      </c>
      <c r="F67" s="8">
        <v>10</v>
      </c>
      <c r="G67" s="8">
        <v>70</v>
      </c>
      <c r="H67" s="8">
        <v>2</v>
      </c>
      <c r="I67" s="8">
        <v>2</v>
      </c>
      <c r="J67" s="9">
        <v>40402</v>
      </c>
    </row>
    <row r="68" spans="1:10">
      <c r="A68" s="8">
        <v>6.4</v>
      </c>
      <c r="B68" s="8">
        <v>6.8</v>
      </c>
      <c r="C68" s="8">
        <v>12.5</v>
      </c>
      <c r="D68" s="8">
        <v>45</v>
      </c>
      <c r="E68" s="8" t="s">
        <v>12</v>
      </c>
      <c r="F68" s="8">
        <v>10</v>
      </c>
      <c r="G68" s="8">
        <v>75</v>
      </c>
      <c r="H68" s="8">
        <v>2</v>
      </c>
      <c r="I68" s="8">
        <v>3</v>
      </c>
      <c r="J68" s="9">
        <v>40402</v>
      </c>
    </row>
    <row r="69" spans="1:10">
      <c r="A69" s="8">
        <v>6.9</v>
      </c>
      <c r="B69" s="8">
        <v>7.2</v>
      </c>
      <c r="C69" s="8">
        <v>14.9</v>
      </c>
      <c r="D69" s="8">
        <v>44</v>
      </c>
      <c r="E69" s="8" t="s">
        <v>12</v>
      </c>
      <c r="F69" s="8">
        <v>10</v>
      </c>
      <c r="G69" s="8">
        <v>75</v>
      </c>
      <c r="H69" s="8">
        <v>3</v>
      </c>
      <c r="I69" s="8">
        <v>3</v>
      </c>
      <c r="J69" s="9">
        <v>40402</v>
      </c>
    </row>
    <row r="70" spans="1:10">
      <c r="A70" s="8">
        <v>6.7</v>
      </c>
      <c r="B70" s="8">
        <v>7.2</v>
      </c>
      <c r="C70" s="8">
        <v>13.6</v>
      </c>
      <c r="D70" s="8">
        <v>46</v>
      </c>
      <c r="E70" s="8" t="s">
        <v>12</v>
      </c>
      <c r="F70" s="8">
        <v>10</v>
      </c>
      <c r="G70" s="8">
        <v>80</v>
      </c>
      <c r="H70" s="8">
        <v>2</v>
      </c>
      <c r="I70" s="8">
        <v>2</v>
      </c>
      <c r="J70" s="9">
        <v>40402</v>
      </c>
    </row>
    <row r="71" spans="1:10">
      <c r="A71">
        <v>6</v>
      </c>
      <c r="B71">
        <v>5.8</v>
      </c>
      <c r="C71">
        <v>12.6</v>
      </c>
      <c r="D71">
        <v>51</v>
      </c>
      <c r="E71" t="s">
        <v>34</v>
      </c>
      <c r="F71">
        <v>10</v>
      </c>
      <c r="G71">
        <v>82</v>
      </c>
      <c r="H71">
        <v>3</v>
      </c>
      <c r="I71">
        <v>2</v>
      </c>
      <c r="J71" s="4">
        <v>40405</v>
      </c>
    </row>
    <row r="72" spans="1:10">
      <c r="A72">
        <v>6.5</v>
      </c>
      <c r="B72">
        <v>6.1</v>
      </c>
      <c r="C72">
        <v>12.2</v>
      </c>
      <c r="D72">
        <v>53</v>
      </c>
      <c r="E72" t="s">
        <v>34</v>
      </c>
      <c r="F72">
        <v>10</v>
      </c>
      <c r="G72">
        <v>85</v>
      </c>
      <c r="H72">
        <v>3</v>
      </c>
      <c r="I72">
        <v>2</v>
      </c>
      <c r="J72" s="4">
        <v>40405</v>
      </c>
    </row>
    <row r="73" spans="1:10">
      <c r="A73">
        <v>6.2</v>
      </c>
      <c r="B73">
        <v>5.8</v>
      </c>
      <c r="C73">
        <v>11.5</v>
      </c>
      <c r="D73">
        <v>60</v>
      </c>
      <c r="E73" t="s">
        <v>34</v>
      </c>
      <c r="F73">
        <v>10</v>
      </c>
      <c r="G73">
        <v>95</v>
      </c>
      <c r="H73">
        <v>3</v>
      </c>
      <c r="I73">
        <v>2</v>
      </c>
      <c r="J73" s="4">
        <v>40405</v>
      </c>
    </row>
    <row r="74" spans="1:10">
      <c r="A74">
        <v>6.8</v>
      </c>
      <c r="B74">
        <v>6.5</v>
      </c>
      <c r="C74">
        <v>10.7</v>
      </c>
      <c r="D74">
        <v>62</v>
      </c>
      <c r="E74" t="s">
        <v>34</v>
      </c>
      <c r="F74">
        <v>10</v>
      </c>
      <c r="G74">
        <v>110</v>
      </c>
      <c r="H74">
        <v>3</v>
      </c>
      <c r="I74">
        <v>2</v>
      </c>
      <c r="J74" s="4">
        <v>40405</v>
      </c>
    </row>
    <row r="75" spans="1:10">
      <c r="A75" s="8">
        <v>5.3</v>
      </c>
      <c r="B75" s="8">
        <v>5.4</v>
      </c>
      <c r="C75" s="8">
        <v>8.1999999999999993</v>
      </c>
      <c r="D75" s="8">
        <v>90</v>
      </c>
      <c r="E75" t="s">
        <v>12</v>
      </c>
      <c r="F75" s="8">
        <v>10</v>
      </c>
      <c r="G75" s="8">
        <v>130</v>
      </c>
      <c r="H75" s="8">
        <v>3</v>
      </c>
      <c r="I75" s="8">
        <v>1</v>
      </c>
      <c r="J75" s="9">
        <v>40427</v>
      </c>
    </row>
    <row r="76" spans="1:10">
      <c r="A76" s="12">
        <v>6</v>
      </c>
      <c r="B76" s="12">
        <v>6</v>
      </c>
      <c r="C76" s="12">
        <v>8.3000000000000007</v>
      </c>
      <c r="D76" s="12">
        <v>87</v>
      </c>
      <c r="E76" t="s">
        <v>12</v>
      </c>
      <c r="F76" s="13">
        <v>10</v>
      </c>
      <c r="G76">
        <v>120</v>
      </c>
      <c r="H76" s="12">
        <v>3</v>
      </c>
      <c r="I76" s="12">
        <v>1</v>
      </c>
      <c r="J76" s="9">
        <v>40427</v>
      </c>
    </row>
    <row r="77" spans="1:10">
      <c r="A77">
        <v>5.9</v>
      </c>
      <c r="B77">
        <v>5.3</v>
      </c>
      <c r="C77">
        <v>10.6</v>
      </c>
      <c r="D77">
        <v>70</v>
      </c>
      <c r="E77" t="s">
        <v>34</v>
      </c>
      <c r="F77">
        <v>10</v>
      </c>
      <c r="G77">
        <v>110</v>
      </c>
      <c r="H77">
        <v>3</v>
      </c>
      <c r="I77">
        <v>2</v>
      </c>
      <c r="J77" s="4">
        <v>40405</v>
      </c>
    </row>
    <row r="78" spans="1:10">
      <c r="A78">
        <v>6.2</v>
      </c>
      <c r="B78">
        <v>5.3</v>
      </c>
      <c r="C78">
        <v>10.9</v>
      </c>
      <c r="D78">
        <v>72</v>
      </c>
      <c r="E78" t="s">
        <v>34</v>
      </c>
      <c r="F78">
        <v>10</v>
      </c>
      <c r="G78">
        <v>110</v>
      </c>
      <c r="H78">
        <v>3</v>
      </c>
      <c r="I78">
        <v>2</v>
      </c>
      <c r="J78" s="4">
        <v>40405</v>
      </c>
    </row>
    <row r="79" spans="1:10" s="5" customFormat="1">
      <c r="A79" s="12">
        <v>7.1</v>
      </c>
      <c r="B79" s="12">
        <v>7.1</v>
      </c>
      <c r="C79" s="12">
        <v>14.8</v>
      </c>
      <c r="D79" s="12">
        <v>41</v>
      </c>
      <c r="E79" t="s">
        <v>34</v>
      </c>
      <c r="F79" s="13">
        <v>10</v>
      </c>
      <c r="G79">
        <v>70</v>
      </c>
      <c r="H79" s="12">
        <v>3</v>
      </c>
      <c r="I79" s="12">
        <v>3</v>
      </c>
      <c r="J79" s="9">
        <v>40440</v>
      </c>
    </row>
    <row r="80" spans="1:10" s="5" customFormat="1">
      <c r="A80" s="12">
        <v>7.4</v>
      </c>
      <c r="B80" s="12">
        <v>7.3</v>
      </c>
      <c r="C80" s="12">
        <v>14.3</v>
      </c>
      <c r="D80" s="12">
        <v>43</v>
      </c>
      <c r="E80" t="s">
        <v>34</v>
      </c>
      <c r="F80" s="12">
        <v>10</v>
      </c>
      <c r="G80" s="12">
        <v>80</v>
      </c>
      <c r="H80" s="12">
        <v>3</v>
      </c>
      <c r="I80" s="12">
        <v>3</v>
      </c>
      <c r="J80" s="9">
        <v>40440</v>
      </c>
    </row>
    <row r="81" spans="1:11" s="5" customFormat="1">
      <c r="A81" s="13">
        <v>6.6</v>
      </c>
      <c r="B81" s="12">
        <v>6.5</v>
      </c>
      <c r="C81" s="12">
        <v>14.2</v>
      </c>
      <c r="D81" s="12">
        <v>38</v>
      </c>
      <c r="E81" t="s">
        <v>34</v>
      </c>
      <c r="F81" s="12">
        <v>10</v>
      </c>
      <c r="G81" s="12">
        <v>60</v>
      </c>
      <c r="H81" s="12">
        <v>3</v>
      </c>
      <c r="I81" s="12">
        <v>1</v>
      </c>
      <c r="J81" s="9">
        <v>40440</v>
      </c>
      <c r="K81" s="5" t="s">
        <v>90</v>
      </c>
    </row>
    <row r="82" spans="1:11" s="5" customFormat="1">
      <c r="A82" s="12">
        <v>7</v>
      </c>
      <c r="B82" s="12">
        <v>6.9</v>
      </c>
      <c r="C82" s="12">
        <v>14.1</v>
      </c>
      <c r="D82" s="12">
        <v>35</v>
      </c>
      <c r="E82" t="s">
        <v>34</v>
      </c>
      <c r="F82" s="12">
        <v>10</v>
      </c>
      <c r="G82" s="12">
        <v>65</v>
      </c>
      <c r="H82" s="12">
        <v>3</v>
      </c>
      <c r="I82" s="12">
        <v>1</v>
      </c>
      <c r="J82" s="9">
        <v>40440</v>
      </c>
    </row>
    <row r="83" spans="1:11">
      <c r="A83" s="8">
        <v>4.8</v>
      </c>
      <c r="B83" s="8">
        <v>4.9000000000000004</v>
      </c>
      <c r="C83" s="8">
        <v>6.9</v>
      </c>
      <c r="D83" s="8">
        <v>96</v>
      </c>
      <c r="E83" t="s">
        <v>34</v>
      </c>
      <c r="F83" s="8">
        <v>10</v>
      </c>
      <c r="G83" s="8">
        <v>130</v>
      </c>
      <c r="H83" s="8">
        <v>3</v>
      </c>
      <c r="I83" s="8">
        <v>3</v>
      </c>
      <c r="J83" s="9">
        <v>40454</v>
      </c>
    </row>
    <row r="84" spans="1:11">
      <c r="A84" s="12">
        <v>6.2</v>
      </c>
      <c r="B84" s="12">
        <v>6.3</v>
      </c>
      <c r="C84" s="12">
        <v>8.3000000000000007</v>
      </c>
      <c r="D84" s="12">
        <v>86</v>
      </c>
      <c r="E84" t="s">
        <v>34</v>
      </c>
      <c r="F84" s="12">
        <v>10</v>
      </c>
      <c r="G84" s="12">
        <v>125</v>
      </c>
      <c r="H84" s="12">
        <v>3</v>
      </c>
      <c r="I84" s="12">
        <v>2</v>
      </c>
      <c r="J84" s="9">
        <v>40454</v>
      </c>
    </row>
    <row r="85" spans="1:11">
      <c r="A85" s="12">
        <v>5.7</v>
      </c>
      <c r="B85" s="12">
        <v>5.9</v>
      </c>
      <c r="C85" s="12">
        <v>8.6</v>
      </c>
      <c r="D85" s="12">
        <v>90</v>
      </c>
      <c r="E85" t="s">
        <v>34</v>
      </c>
      <c r="F85" s="12">
        <v>10</v>
      </c>
      <c r="G85" s="12">
        <v>125</v>
      </c>
      <c r="H85" s="12">
        <v>3</v>
      </c>
      <c r="I85" s="12">
        <v>1</v>
      </c>
      <c r="J85" s="9">
        <v>40454</v>
      </c>
    </row>
    <row r="86" spans="1:11">
      <c r="A86" s="12">
        <v>5.4</v>
      </c>
      <c r="B86" s="12">
        <v>5.5</v>
      </c>
      <c r="C86" s="12">
        <v>8</v>
      </c>
      <c r="D86" s="12">
        <v>90</v>
      </c>
      <c r="E86" t="s">
        <v>34</v>
      </c>
      <c r="F86" s="12">
        <v>10</v>
      </c>
      <c r="G86" s="12">
        <v>130</v>
      </c>
      <c r="H86" s="12">
        <v>3</v>
      </c>
      <c r="I86" s="12">
        <v>2</v>
      </c>
      <c r="J86" s="9">
        <v>40454</v>
      </c>
    </row>
    <row r="87" spans="1:11">
      <c r="A87" s="1">
        <v>7.1</v>
      </c>
      <c r="B87" s="1">
        <v>6.5</v>
      </c>
      <c r="C87" s="1">
        <v>14</v>
      </c>
      <c r="D87" s="1">
        <v>52</v>
      </c>
      <c r="E87" s="1" t="s">
        <v>34</v>
      </c>
      <c r="F87" s="1">
        <v>10</v>
      </c>
      <c r="G87" s="1">
        <v>75</v>
      </c>
      <c r="H87" s="1">
        <v>3</v>
      </c>
      <c r="I87" s="1">
        <v>2</v>
      </c>
      <c r="J87" s="4">
        <v>40384</v>
      </c>
    </row>
    <row r="88" spans="1:11">
      <c r="A88" s="1">
        <v>6.4</v>
      </c>
      <c r="B88" s="1">
        <v>6.2</v>
      </c>
      <c r="C88" s="1">
        <v>10</v>
      </c>
      <c r="D88" s="1">
        <v>78</v>
      </c>
      <c r="E88" s="1" t="s">
        <v>34</v>
      </c>
      <c r="F88" s="1">
        <v>10.3</v>
      </c>
      <c r="G88" s="1">
        <v>120</v>
      </c>
      <c r="H88" s="1">
        <v>3</v>
      </c>
      <c r="I88" s="1">
        <v>2</v>
      </c>
      <c r="J88" s="4">
        <v>40384</v>
      </c>
    </row>
    <row r="89" spans="1:11">
      <c r="A89" s="1">
        <v>6.4</v>
      </c>
      <c r="B89" s="1">
        <v>6.7</v>
      </c>
      <c r="C89" s="1">
        <v>13</v>
      </c>
      <c r="D89" s="1">
        <v>51</v>
      </c>
      <c r="E89" s="1" t="s">
        <v>12</v>
      </c>
      <c r="F89" s="1">
        <v>11</v>
      </c>
      <c r="G89" s="1">
        <v>80</v>
      </c>
      <c r="H89" s="1">
        <v>3</v>
      </c>
      <c r="I89" s="2">
        <v>40214</v>
      </c>
      <c r="J89" s="4">
        <v>40376</v>
      </c>
    </row>
    <row r="90" spans="1:11">
      <c r="A90" s="1">
        <v>6.5</v>
      </c>
      <c r="B90" s="1">
        <v>6.7</v>
      </c>
      <c r="C90" s="1">
        <v>14</v>
      </c>
      <c r="D90" s="1">
        <v>53</v>
      </c>
      <c r="E90" s="1" t="s">
        <v>12</v>
      </c>
      <c r="F90" s="1">
        <v>11</v>
      </c>
      <c r="G90" s="1">
        <v>80</v>
      </c>
      <c r="H90" s="1">
        <v>3</v>
      </c>
      <c r="I90" s="2">
        <v>40214</v>
      </c>
      <c r="J90" s="4">
        <v>40376</v>
      </c>
    </row>
    <row r="91" spans="1:11">
      <c r="A91" s="1">
        <v>7.2</v>
      </c>
      <c r="B91" s="1">
        <v>7.3</v>
      </c>
      <c r="C91" s="1">
        <v>15</v>
      </c>
      <c r="D91" s="1">
        <v>46</v>
      </c>
      <c r="E91" s="1" t="s">
        <v>12</v>
      </c>
      <c r="F91" s="1">
        <v>11</v>
      </c>
      <c r="G91" s="1">
        <v>75</v>
      </c>
      <c r="H91" s="1">
        <v>2</v>
      </c>
      <c r="I91" s="1">
        <v>2</v>
      </c>
      <c r="J91" s="4">
        <v>40382</v>
      </c>
    </row>
    <row r="92" spans="1:11">
      <c r="A92" s="1">
        <v>7.1</v>
      </c>
      <c r="B92" s="1">
        <v>7.1</v>
      </c>
      <c r="C92" s="1">
        <v>12</v>
      </c>
      <c r="D92" s="1">
        <v>50</v>
      </c>
      <c r="E92" s="1" t="s">
        <v>12</v>
      </c>
      <c r="F92" s="1">
        <v>11</v>
      </c>
      <c r="G92" s="1">
        <v>75</v>
      </c>
      <c r="H92" s="1">
        <v>3</v>
      </c>
      <c r="I92" s="1">
        <v>3</v>
      </c>
      <c r="J92" s="4">
        <v>40382</v>
      </c>
    </row>
    <row r="93" spans="1:11">
      <c r="A93" s="1">
        <v>7</v>
      </c>
      <c r="B93" s="1">
        <v>6.8</v>
      </c>
      <c r="C93" s="1">
        <v>12</v>
      </c>
      <c r="D93" s="1">
        <v>67</v>
      </c>
      <c r="E93" s="1" t="s">
        <v>34</v>
      </c>
      <c r="F93" s="1">
        <v>11</v>
      </c>
      <c r="G93" s="1">
        <v>110</v>
      </c>
      <c r="H93" s="1">
        <v>3</v>
      </c>
      <c r="I93" s="1">
        <v>3</v>
      </c>
      <c r="J93" s="4">
        <v>40384</v>
      </c>
    </row>
    <row r="94" spans="1:11">
      <c r="A94" s="1">
        <v>6.9</v>
      </c>
      <c r="B94" s="1">
        <v>6.8</v>
      </c>
      <c r="C94" s="1">
        <v>10.5</v>
      </c>
      <c r="D94" s="1">
        <v>65</v>
      </c>
      <c r="E94" s="1" t="s">
        <v>34</v>
      </c>
      <c r="F94" s="1">
        <v>11</v>
      </c>
      <c r="G94" s="1">
        <v>100</v>
      </c>
      <c r="H94" s="1">
        <v>3</v>
      </c>
      <c r="I94" s="1">
        <v>3</v>
      </c>
      <c r="J94" s="4">
        <v>40384</v>
      </c>
    </row>
    <row r="95" spans="1:11">
      <c r="A95" s="1">
        <v>7.1</v>
      </c>
      <c r="B95" s="1">
        <v>6.8</v>
      </c>
      <c r="C95" s="1">
        <v>9.6</v>
      </c>
      <c r="D95" s="1">
        <v>71</v>
      </c>
      <c r="E95" s="1" t="s">
        <v>34</v>
      </c>
      <c r="F95" s="1">
        <v>11</v>
      </c>
      <c r="G95" s="1">
        <v>115</v>
      </c>
      <c r="H95" s="1">
        <v>3</v>
      </c>
      <c r="I95" s="1">
        <v>1</v>
      </c>
      <c r="J95" s="4">
        <v>40384</v>
      </c>
    </row>
    <row r="96" spans="1:11">
      <c r="A96" s="1">
        <v>5.9</v>
      </c>
      <c r="B96" s="1">
        <v>5.9</v>
      </c>
      <c r="C96" s="1">
        <v>10</v>
      </c>
      <c r="D96" s="1">
        <v>85</v>
      </c>
      <c r="E96" s="1" t="s">
        <v>34</v>
      </c>
      <c r="F96" s="1">
        <v>11</v>
      </c>
      <c r="G96" s="1">
        <v>120</v>
      </c>
      <c r="H96" s="1">
        <v>3</v>
      </c>
      <c r="I96" s="1">
        <v>2</v>
      </c>
      <c r="J96" s="4">
        <v>40384</v>
      </c>
    </row>
    <row r="97" spans="1:10">
      <c r="A97" s="1">
        <v>6.4</v>
      </c>
      <c r="B97" s="1">
        <v>6.6</v>
      </c>
      <c r="C97" s="1">
        <v>10.4</v>
      </c>
      <c r="D97" s="1">
        <v>80</v>
      </c>
      <c r="E97" s="1" t="s">
        <v>34</v>
      </c>
      <c r="F97" s="1">
        <v>11</v>
      </c>
      <c r="G97" s="1">
        <v>118</v>
      </c>
      <c r="H97" s="1">
        <v>3</v>
      </c>
      <c r="I97" s="1">
        <v>3</v>
      </c>
      <c r="J97" s="4">
        <v>40384</v>
      </c>
    </row>
    <row r="98" spans="1:10">
      <c r="A98" s="1">
        <v>5.6</v>
      </c>
      <c r="B98" s="1">
        <v>5.9</v>
      </c>
      <c r="C98" s="1">
        <v>10</v>
      </c>
      <c r="D98" s="1">
        <v>80</v>
      </c>
      <c r="E98" s="1" t="s">
        <v>34</v>
      </c>
      <c r="F98" s="1">
        <v>11</v>
      </c>
      <c r="G98" s="1">
        <v>110</v>
      </c>
      <c r="H98" s="1">
        <v>3</v>
      </c>
      <c r="I98" s="1">
        <v>3</v>
      </c>
      <c r="J98" s="4">
        <v>40384</v>
      </c>
    </row>
    <row r="99" spans="1:10">
      <c r="A99" s="1">
        <v>6.8</v>
      </c>
      <c r="B99" s="1">
        <v>6.9</v>
      </c>
      <c r="C99" s="1">
        <v>10</v>
      </c>
      <c r="D99" s="1">
        <v>75</v>
      </c>
      <c r="E99" s="1" t="s">
        <v>34</v>
      </c>
      <c r="F99" s="1">
        <v>11</v>
      </c>
      <c r="G99" s="1">
        <v>120</v>
      </c>
      <c r="H99" s="1">
        <v>3</v>
      </c>
      <c r="I99" s="1">
        <v>3</v>
      </c>
      <c r="J99" s="4">
        <v>40384</v>
      </c>
    </row>
    <row r="100" spans="1:10">
      <c r="A100" s="1">
        <v>4.5</v>
      </c>
      <c r="B100" s="1">
        <v>4.7</v>
      </c>
      <c r="C100" s="1">
        <v>8.5</v>
      </c>
      <c r="D100" s="1">
        <v>107</v>
      </c>
      <c r="E100" s="1" t="s">
        <v>34</v>
      </c>
      <c r="F100" s="1">
        <v>11</v>
      </c>
      <c r="G100" s="1">
        <v>140</v>
      </c>
      <c r="H100" s="1">
        <v>3</v>
      </c>
      <c r="I100" s="1">
        <v>2</v>
      </c>
      <c r="J100" s="4">
        <v>40384</v>
      </c>
    </row>
    <row r="101" spans="1:10">
      <c r="A101" s="1">
        <v>5.3</v>
      </c>
      <c r="B101" s="1">
        <v>5.3</v>
      </c>
      <c r="C101" s="1">
        <v>7.6</v>
      </c>
      <c r="D101" s="1">
        <v>106</v>
      </c>
      <c r="E101" s="1" t="s">
        <v>34</v>
      </c>
      <c r="F101" s="1">
        <v>11</v>
      </c>
      <c r="G101" s="1">
        <v>135</v>
      </c>
      <c r="H101" s="1">
        <v>3</v>
      </c>
      <c r="I101" s="1">
        <v>2</v>
      </c>
      <c r="J101" s="4">
        <v>40384</v>
      </c>
    </row>
    <row r="102" spans="1:10">
      <c r="A102" s="1">
        <v>6.1</v>
      </c>
      <c r="B102" s="1">
        <v>5.7</v>
      </c>
      <c r="C102" s="1">
        <v>12</v>
      </c>
      <c r="D102" s="1">
        <v>57</v>
      </c>
      <c r="E102" s="1" t="s">
        <v>34</v>
      </c>
      <c r="F102" s="1">
        <v>11</v>
      </c>
      <c r="G102" s="1">
        <v>85</v>
      </c>
      <c r="H102" s="1">
        <v>3</v>
      </c>
      <c r="I102" s="1">
        <v>3</v>
      </c>
      <c r="J102" s="4">
        <v>40384</v>
      </c>
    </row>
    <row r="103" spans="1:10">
      <c r="A103" s="1">
        <v>6.5</v>
      </c>
      <c r="B103" s="1">
        <v>6.1</v>
      </c>
      <c r="C103" s="1">
        <v>14</v>
      </c>
      <c r="D103" s="1">
        <v>53</v>
      </c>
      <c r="E103" s="1" t="s">
        <v>34</v>
      </c>
      <c r="F103" s="1">
        <v>11</v>
      </c>
      <c r="G103" s="1">
        <v>75</v>
      </c>
      <c r="H103" s="1">
        <v>3</v>
      </c>
      <c r="I103" s="1">
        <v>4</v>
      </c>
      <c r="J103" s="4">
        <v>40384</v>
      </c>
    </row>
    <row r="104" spans="1:10">
      <c r="A104" s="1">
        <v>3.8</v>
      </c>
      <c r="B104" s="1">
        <v>3.6</v>
      </c>
      <c r="C104" s="1">
        <v>13</v>
      </c>
      <c r="D104" s="1">
        <v>40</v>
      </c>
      <c r="E104" s="1" t="s">
        <v>34</v>
      </c>
      <c r="F104" s="1">
        <v>11</v>
      </c>
      <c r="G104" s="1">
        <v>55</v>
      </c>
      <c r="H104" s="1">
        <v>3</v>
      </c>
      <c r="I104" s="1">
        <v>1</v>
      </c>
      <c r="J104" s="4">
        <v>40384</v>
      </c>
    </row>
    <row r="105" spans="1:10">
      <c r="A105" s="1">
        <v>4.8</v>
      </c>
      <c r="B105" s="1">
        <v>4.5</v>
      </c>
      <c r="C105" s="1">
        <v>15</v>
      </c>
      <c r="D105" s="1">
        <v>28</v>
      </c>
      <c r="E105" s="1" t="s">
        <v>34</v>
      </c>
      <c r="F105" s="1">
        <v>11</v>
      </c>
      <c r="G105" s="1">
        <v>40</v>
      </c>
      <c r="H105" s="1">
        <v>3</v>
      </c>
      <c r="I105" s="1">
        <v>0</v>
      </c>
      <c r="J105" s="4">
        <v>40384</v>
      </c>
    </row>
    <row r="106" spans="1:10">
      <c r="A106" s="1">
        <v>4.0999999999999996</v>
      </c>
      <c r="B106" s="1">
        <v>3.8</v>
      </c>
      <c r="C106" s="1">
        <v>13</v>
      </c>
      <c r="D106" s="1">
        <v>32</v>
      </c>
      <c r="E106" s="1" t="s">
        <v>34</v>
      </c>
      <c r="F106" s="1">
        <v>11</v>
      </c>
      <c r="G106" s="1">
        <v>45</v>
      </c>
      <c r="H106" s="1">
        <v>3</v>
      </c>
      <c r="I106" s="1">
        <v>1</v>
      </c>
      <c r="J106" s="4">
        <v>40384</v>
      </c>
    </row>
    <row r="107" spans="1:10">
      <c r="A107" s="1">
        <v>5.6</v>
      </c>
      <c r="B107" s="1">
        <v>5.0999999999999996</v>
      </c>
      <c r="C107" s="1">
        <v>15</v>
      </c>
      <c r="D107" s="1">
        <v>42</v>
      </c>
      <c r="E107" s="1" t="s">
        <v>34</v>
      </c>
      <c r="F107" s="1">
        <v>11</v>
      </c>
      <c r="G107" s="1">
        <v>62</v>
      </c>
      <c r="H107" s="1">
        <v>3</v>
      </c>
      <c r="I107" s="1">
        <v>3</v>
      </c>
      <c r="J107" s="4">
        <v>40384</v>
      </c>
    </row>
    <row r="108" spans="1:10">
      <c r="A108" s="8">
        <v>5.6</v>
      </c>
      <c r="B108" s="8">
        <v>5.5</v>
      </c>
      <c r="C108" s="8">
        <v>9</v>
      </c>
      <c r="D108" s="8">
        <v>86</v>
      </c>
      <c r="E108" s="8" t="s">
        <v>12</v>
      </c>
      <c r="F108" s="8">
        <v>11</v>
      </c>
      <c r="G108" s="8">
        <v>120</v>
      </c>
      <c r="H108" s="8">
        <v>3</v>
      </c>
      <c r="I108" s="8">
        <v>1</v>
      </c>
      <c r="J108" s="9">
        <v>40427</v>
      </c>
    </row>
    <row r="109" spans="1:10">
      <c r="A109" s="8">
        <v>5.8</v>
      </c>
      <c r="B109" s="8">
        <v>5.9</v>
      </c>
      <c r="C109" s="8">
        <v>9</v>
      </c>
      <c r="D109" s="8">
        <v>87</v>
      </c>
      <c r="E109" t="s">
        <v>12</v>
      </c>
      <c r="F109" s="8">
        <v>11</v>
      </c>
      <c r="G109" s="8">
        <v>120</v>
      </c>
      <c r="H109" s="8">
        <v>3</v>
      </c>
      <c r="I109" s="8">
        <v>1</v>
      </c>
      <c r="J109" s="9">
        <v>40427</v>
      </c>
    </row>
    <row r="110" spans="1:10">
      <c r="A110" s="12">
        <v>5.5</v>
      </c>
      <c r="B110" s="12">
        <v>5.2</v>
      </c>
      <c r="C110" s="12">
        <v>8.3000000000000007</v>
      </c>
      <c r="D110" s="12">
        <v>100</v>
      </c>
      <c r="E110" t="s">
        <v>12</v>
      </c>
      <c r="F110" s="12">
        <v>11</v>
      </c>
      <c r="G110" s="12">
        <v>130</v>
      </c>
      <c r="H110" s="12">
        <v>3</v>
      </c>
      <c r="I110" s="12">
        <v>1</v>
      </c>
      <c r="J110" s="9">
        <v>40427</v>
      </c>
    </row>
    <row r="111" spans="1:10">
      <c r="A111" s="8">
        <v>7.3</v>
      </c>
      <c r="B111" s="8">
        <v>7.1</v>
      </c>
      <c r="C111" s="8">
        <v>14.2</v>
      </c>
      <c r="D111" s="8">
        <v>51</v>
      </c>
      <c r="E111" s="8" t="s">
        <v>12</v>
      </c>
      <c r="F111" s="8">
        <v>11</v>
      </c>
      <c r="G111" s="8">
        <v>80</v>
      </c>
      <c r="H111" s="8">
        <v>3</v>
      </c>
      <c r="I111" s="8">
        <v>2</v>
      </c>
      <c r="J111" s="9">
        <v>40402</v>
      </c>
    </row>
    <row r="112" spans="1:10">
      <c r="A112" s="8">
        <v>6.8</v>
      </c>
      <c r="B112" s="8">
        <v>7.3</v>
      </c>
      <c r="C112" s="8">
        <v>13.3</v>
      </c>
      <c r="D112" s="8">
        <v>57</v>
      </c>
      <c r="E112" s="8" t="s">
        <v>12</v>
      </c>
      <c r="F112" s="8">
        <v>11</v>
      </c>
      <c r="G112" s="8">
        <v>90</v>
      </c>
      <c r="H112" s="8">
        <v>2</v>
      </c>
      <c r="I112" s="8">
        <v>2</v>
      </c>
      <c r="J112" s="9">
        <v>40402</v>
      </c>
    </row>
    <row r="113" spans="1:10">
      <c r="A113">
        <v>6.6</v>
      </c>
      <c r="B113">
        <v>6.3</v>
      </c>
      <c r="C113">
        <v>12.2</v>
      </c>
      <c r="D113">
        <v>67</v>
      </c>
      <c r="E113" t="s">
        <v>34</v>
      </c>
      <c r="F113">
        <v>11</v>
      </c>
      <c r="G113">
        <v>95</v>
      </c>
      <c r="H113">
        <v>3</v>
      </c>
      <c r="I113">
        <v>2</v>
      </c>
      <c r="J113" s="4">
        <v>40405</v>
      </c>
    </row>
    <row r="114" spans="1:10">
      <c r="A114">
        <v>6.4</v>
      </c>
      <c r="B114">
        <v>6.2</v>
      </c>
      <c r="C114">
        <v>11.3</v>
      </c>
      <c r="D114">
        <v>60</v>
      </c>
      <c r="E114" t="s">
        <v>34</v>
      </c>
      <c r="F114">
        <v>11</v>
      </c>
      <c r="G114">
        <v>100</v>
      </c>
      <c r="H114">
        <v>3</v>
      </c>
      <c r="I114">
        <v>2</v>
      </c>
      <c r="J114" s="4">
        <v>40405</v>
      </c>
    </row>
    <row r="115" spans="1:10">
      <c r="A115">
        <v>7.4</v>
      </c>
      <c r="B115">
        <v>7.3</v>
      </c>
      <c r="C115">
        <v>12.5</v>
      </c>
      <c r="D115">
        <v>84</v>
      </c>
      <c r="E115" t="s">
        <v>34</v>
      </c>
      <c r="F115">
        <v>11</v>
      </c>
      <c r="G115">
        <v>100</v>
      </c>
      <c r="H115">
        <v>3</v>
      </c>
      <c r="I115">
        <v>2</v>
      </c>
      <c r="J115" s="4">
        <v>40405</v>
      </c>
    </row>
    <row r="116" spans="1:10">
      <c r="A116">
        <v>6.8</v>
      </c>
      <c r="B116">
        <v>6.5</v>
      </c>
      <c r="C116">
        <v>10.7</v>
      </c>
      <c r="D116">
        <v>68</v>
      </c>
      <c r="E116" t="s">
        <v>34</v>
      </c>
      <c r="F116">
        <v>11</v>
      </c>
      <c r="G116">
        <v>105</v>
      </c>
      <c r="H116">
        <v>3</v>
      </c>
      <c r="I116">
        <v>2</v>
      </c>
      <c r="J116" s="4">
        <v>40405</v>
      </c>
    </row>
    <row r="117" spans="1:10">
      <c r="A117">
        <v>7</v>
      </c>
      <c r="B117">
        <v>6.7</v>
      </c>
      <c r="C117">
        <v>11.2</v>
      </c>
      <c r="D117">
        <v>69</v>
      </c>
      <c r="E117" t="s">
        <v>34</v>
      </c>
      <c r="F117">
        <v>11</v>
      </c>
      <c r="G117">
        <v>105</v>
      </c>
      <c r="H117">
        <v>3</v>
      </c>
      <c r="I117">
        <v>2</v>
      </c>
      <c r="J117" s="4">
        <v>40405</v>
      </c>
    </row>
    <row r="118" spans="1:10">
      <c r="A118">
        <v>7.2</v>
      </c>
      <c r="B118">
        <v>7</v>
      </c>
      <c r="C118">
        <v>12</v>
      </c>
      <c r="D118">
        <v>82</v>
      </c>
      <c r="E118" t="s">
        <v>34</v>
      </c>
      <c r="F118">
        <v>11</v>
      </c>
      <c r="G118">
        <v>110</v>
      </c>
      <c r="H118">
        <v>3</v>
      </c>
      <c r="I118">
        <v>2</v>
      </c>
      <c r="J118" s="4">
        <v>40405</v>
      </c>
    </row>
    <row r="119" spans="1:10" s="5" customFormat="1">
      <c r="A119" s="8">
        <v>7.6</v>
      </c>
      <c r="B119" s="8">
        <v>7.4</v>
      </c>
      <c r="C119" s="8">
        <v>14.5</v>
      </c>
      <c r="D119" s="8">
        <v>53</v>
      </c>
      <c r="E119" t="s">
        <v>34</v>
      </c>
      <c r="F119" s="8">
        <v>11</v>
      </c>
      <c r="G119" s="8">
        <v>80</v>
      </c>
      <c r="H119" s="8">
        <v>3</v>
      </c>
      <c r="I119" s="8">
        <v>3</v>
      </c>
      <c r="J119" s="9">
        <v>40440</v>
      </c>
    </row>
    <row r="120" spans="1:10" s="5" customFormat="1">
      <c r="A120" s="8">
        <v>8</v>
      </c>
      <c r="B120" s="8">
        <v>7.9</v>
      </c>
      <c r="C120" s="8">
        <v>14.3</v>
      </c>
      <c r="D120" s="8">
        <v>50</v>
      </c>
      <c r="E120" t="s">
        <v>34</v>
      </c>
      <c r="F120" s="8">
        <v>11</v>
      </c>
      <c r="G120" s="8">
        <v>75</v>
      </c>
      <c r="H120" s="8">
        <v>3</v>
      </c>
      <c r="I120" s="8">
        <v>3</v>
      </c>
      <c r="J120" s="9">
        <v>40440</v>
      </c>
    </row>
    <row r="121" spans="1:10" s="5" customFormat="1">
      <c r="A121" s="12">
        <v>7.3</v>
      </c>
      <c r="B121" s="12">
        <v>7.3</v>
      </c>
      <c r="C121" s="12">
        <v>14.8</v>
      </c>
      <c r="D121" s="12">
        <v>42</v>
      </c>
      <c r="E121" t="s">
        <v>34</v>
      </c>
      <c r="F121" s="12">
        <v>11</v>
      </c>
      <c r="G121" s="12">
        <v>70</v>
      </c>
      <c r="H121" s="12">
        <v>3</v>
      </c>
      <c r="I121" s="12">
        <v>3</v>
      </c>
      <c r="J121" s="9">
        <v>40440</v>
      </c>
    </row>
    <row r="122" spans="1:10" s="5" customFormat="1">
      <c r="A122" s="12">
        <v>7.1</v>
      </c>
      <c r="B122" s="12">
        <v>7.2</v>
      </c>
      <c r="C122" s="12">
        <v>15</v>
      </c>
      <c r="D122" s="12">
        <v>40</v>
      </c>
      <c r="E122" t="s">
        <v>34</v>
      </c>
      <c r="F122" s="12">
        <v>11</v>
      </c>
      <c r="G122" s="12">
        <v>60</v>
      </c>
      <c r="H122" s="12">
        <v>3</v>
      </c>
      <c r="I122" s="12">
        <v>2</v>
      </c>
      <c r="J122" s="9">
        <v>40440</v>
      </c>
    </row>
    <row r="123" spans="1:10">
      <c r="A123">
        <v>7.3</v>
      </c>
      <c r="B123">
        <v>7</v>
      </c>
      <c r="C123">
        <v>11.1</v>
      </c>
      <c r="D123">
        <v>74</v>
      </c>
      <c r="E123" t="s">
        <v>34</v>
      </c>
      <c r="F123">
        <v>11</v>
      </c>
      <c r="G123">
        <v>115</v>
      </c>
      <c r="H123">
        <v>3</v>
      </c>
      <c r="I123">
        <v>2</v>
      </c>
      <c r="J123" s="4">
        <v>40405</v>
      </c>
    </row>
    <row r="124" spans="1:10">
      <c r="A124" s="8">
        <v>4.4000000000000004</v>
      </c>
      <c r="B124" s="8">
        <v>4.5999999999999996</v>
      </c>
      <c r="C124" s="8">
        <v>7.9</v>
      </c>
      <c r="D124" s="8">
        <v>128</v>
      </c>
      <c r="E124" t="s">
        <v>34</v>
      </c>
      <c r="F124" s="8">
        <v>11</v>
      </c>
      <c r="G124" s="8">
        <v>150</v>
      </c>
      <c r="H124" s="8">
        <v>3</v>
      </c>
      <c r="I124" s="8">
        <v>3</v>
      </c>
      <c r="J124" s="9">
        <v>40454</v>
      </c>
    </row>
    <row r="125" spans="1:10">
      <c r="A125" s="8">
        <v>4.9000000000000004</v>
      </c>
      <c r="B125" s="8">
        <v>4.9000000000000004</v>
      </c>
      <c r="C125" s="8">
        <v>8.1</v>
      </c>
      <c r="D125" s="8">
        <v>120</v>
      </c>
      <c r="E125" t="s">
        <v>34</v>
      </c>
      <c r="F125" s="8">
        <v>11</v>
      </c>
      <c r="G125" s="8">
        <v>150</v>
      </c>
      <c r="H125" s="8">
        <v>3</v>
      </c>
      <c r="I125" s="8">
        <v>3</v>
      </c>
      <c r="J125" s="9">
        <v>40454</v>
      </c>
    </row>
    <row r="126" spans="1:10">
      <c r="A126" s="12">
        <v>6</v>
      </c>
      <c r="B126" s="12">
        <v>6</v>
      </c>
      <c r="C126" s="12">
        <v>8.8000000000000007</v>
      </c>
      <c r="D126" s="12">
        <v>96</v>
      </c>
      <c r="E126" t="s">
        <v>34</v>
      </c>
      <c r="F126" s="12">
        <v>11</v>
      </c>
      <c r="G126" s="12">
        <v>130</v>
      </c>
      <c r="H126" s="12">
        <v>3</v>
      </c>
      <c r="I126" s="12">
        <v>2</v>
      </c>
      <c r="J126" s="9">
        <v>40454</v>
      </c>
    </row>
    <row r="127" spans="1:10">
      <c r="A127" s="12">
        <v>6.4</v>
      </c>
      <c r="B127" s="12">
        <v>6.4</v>
      </c>
      <c r="C127" s="12">
        <v>8.1999999999999993</v>
      </c>
      <c r="D127" s="12">
        <v>102</v>
      </c>
      <c r="E127" t="s">
        <v>34</v>
      </c>
      <c r="F127" s="12">
        <v>11</v>
      </c>
      <c r="G127" s="12">
        <v>135</v>
      </c>
      <c r="H127" s="12">
        <v>3</v>
      </c>
      <c r="I127" s="12">
        <v>2</v>
      </c>
      <c r="J127" s="9">
        <v>40454</v>
      </c>
    </row>
    <row r="128" spans="1:10">
      <c r="A128" s="12">
        <v>5</v>
      </c>
      <c r="B128" s="12">
        <v>5</v>
      </c>
      <c r="C128" s="12">
        <v>7</v>
      </c>
      <c r="D128" s="12">
        <v>110</v>
      </c>
      <c r="E128" t="s">
        <v>34</v>
      </c>
      <c r="F128" s="12">
        <v>11</v>
      </c>
      <c r="G128" s="12">
        <v>145</v>
      </c>
      <c r="H128" s="12">
        <v>3</v>
      </c>
      <c r="I128" s="12">
        <v>2</v>
      </c>
      <c r="J128" s="9">
        <v>40454</v>
      </c>
    </row>
    <row r="129" spans="1:10">
      <c r="A129" s="13">
        <v>5.7</v>
      </c>
      <c r="B129" s="12">
        <v>5.7</v>
      </c>
      <c r="C129" s="12">
        <v>8.6</v>
      </c>
      <c r="D129" s="12">
        <v>102</v>
      </c>
      <c r="E129" t="s">
        <v>34</v>
      </c>
      <c r="F129" s="12">
        <v>11</v>
      </c>
      <c r="G129" s="12">
        <v>145</v>
      </c>
      <c r="H129" s="12">
        <v>3</v>
      </c>
      <c r="I129" s="12">
        <v>2</v>
      </c>
      <c r="J129" s="9">
        <v>40454</v>
      </c>
    </row>
    <row r="130" spans="1:10">
      <c r="A130" s="12">
        <v>5.0999999999999996</v>
      </c>
      <c r="B130" s="12">
        <v>5.3</v>
      </c>
      <c r="C130" s="12">
        <v>7.4</v>
      </c>
      <c r="D130" s="12">
        <v>112</v>
      </c>
      <c r="E130" t="s">
        <v>34</v>
      </c>
      <c r="F130" s="12">
        <v>11</v>
      </c>
      <c r="G130" s="12">
        <v>150</v>
      </c>
      <c r="H130" s="12">
        <v>3</v>
      </c>
      <c r="I130" s="12">
        <v>2</v>
      </c>
      <c r="J130" s="9">
        <v>40454</v>
      </c>
    </row>
    <row r="131" spans="1:10">
      <c r="A131" s="12">
        <v>6.3</v>
      </c>
      <c r="B131" s="12">
        <v>6.4</v>
      </c>
      <c r="C131" s="12">
        <v>9.4</v>
      </c>
      <c r="D131" s="12">
        <v>101</v>
      </c>
      <c r="E131" t="s">
        <v>34</v>
      </c>
      <c r="F131" s="12">
        <v>11</v>
      </c>
      <c r="G131" s="12">
        <v>130</v>
      </c>
      <c r="H131" s="12">
        <v>3</v>
      </c>
      <c r="I131" s="12">
        <v>1</v>
      </c>
      <c r="J131" s="9">
        <v>40454</v>
      </c>
    </row>
    <row r="132" spans="1:10">
      <c r="A132" s="1">
        <v>7.7</v>
      </c>
      <c r="B132" s="1">
        <v>7.1</v>
      </c>
      <c r="C132" s="1">
        <v>13</v>
      </c>
      <c r="D132" s="1">
        <v>62</v>
      </c>
      <c r="E132" s="1" t="s">
        <v>34</v>
      </c>
      <c r="F132" s="1">
        <v>11</v>
      </c>
      <c r="G132" s="1">
        <v>90</v>
      </c>
      <c r="H132" s="1">
        <v>3</v>
      </c>
      <c r="I132" s="1">
        <v>2</v>
      </c>
      <c r="J132" s="4">
        <v>40384</v>
      </c>
    </row>
    <row r="133" spans="1:10">
      <c r="A133" s="1">
        <v>7.3</v>
      </c>
      <c r="B133" s="1">
        <v>7.4</v>
      </c>
      <c r="C133" s="1">
        <v>14</v>
      </c>
      <c r="D133" s="1">
        <v>62</v>
      </c>
      <c r="E133" s="1" t="s">
        <v>12</v>
      </c>
      <c r="F133" s="1">
        <v>12</v>
      </c>
      <c r="G133" s="1">
        <v>100</v>
      </c>
      <c r="H133" s="1">
        <v>3</v>
      </c>
      <c r="I133" s="1">
        <v>2</v>
      </c>
      <c r="J133" s="4">
        <v>40382</v>
      </c>
    </row>
    <row r="134" spans="1:10">
      <c r="A134" s="1">
        <v>7.8</v>
      </c>
      <c r="B134" s="1">
        <v>7.6</v>
      </c>
      <c r="C134" s="1">
        <v>15</v>
      </c>
      <c r="D134" s="1">
        <v>62</v>
      </c>
      <c r="E134" s="1" t="s">
        <v>12</v>
      </c>
      <c r="F134" s="1">
        <v>12</v>
      </c>
      <c r="G134" s="1">
        <v>95</v>
      </c>
      <c r="H134" s="1">
        <v>3</v>
      </c>
      <c r="I134" s="1">
        <v>2</v>
      </c>
      <c r="J134" s="4">
        <v>40382</v>
      </c>
    </row>
    <row r="135" spans="1:10">
      <c r="A135" s="1">
        <v>7.6</v>
      </c>
      <c r="B135" s="1">
        <v>7.4</v>
      </c>
      <c r="C135" s="1">
        <v>14</v>
      </c>
      <c r="D135" s="1">
        <v>69</v>
      </c>
      <c r="E135" s="1" t="s">
        <v>34</v>
      </c>
      <c r="F135" s="1">
        <v>12</v>
      </c>
      <c r="G135" s="1">
        <v>95</v>
      </c>
      <c r="H135" s="1">
        <v>3</v>
      </c>
      <c r="I135" s="1">
        <v>3</v>
      </c>
      <c r="J135" s="4">
        <v>40384</v>
      </c>
    </row>
    <row r="136" spans="1:10">
      <c r="A136" s="1">
        <v>7.2</v>
      </c>
      <c r="B136" s="1">
        <v>6.3</v>
      </c>
      <c r="C136" s="1">
        <v>10.5</v>
      </c>
      <c r="D136" s="1">
        <v>85</v>
      </c>
      <c r="E136" s="1" t="s">
        <v>34</v>
      </c>
      <c r="F136" s="1">
        <v>12</v>
      </c>
      <c r="G136" s="1">
        <v>120</v>
      </c>
      <c r="H136" s="1">
        <v>3</v>
      </c>
      <c r="I136" s="1">
        <v>2</v>
      </c>
      <c r="J136" s="4">
        <v>40384</v>
      </c>
    </row>
    <row r="137" spans="1:10">
      <c r="A137" s="1">
        <v>6.4</v>
      </c>
      <c r="B137" s="1">
        <v>6.7</v>
      </c>
      <c r="C137" s="1">
        <v>9.6999999999999993</v>
      </c>
      <c r="D137" s="1">
        <v>95</v>
      </c>
      <c r="E137" s="1" t="s">
        <v>34</v>
      </c>
      <c r="F137" s="1">
        <v>12</v>
      </c>
      <c r="G137" s="1">
        <v>125</v>
      </c>
      <c r="H137" s="1">
        <v>3</v>
      </c>
      <c r="I137" s="1">
        <v>2</v>
      </c>
      <c r="J137" s="4">
        <v>40384</v>
      </c>
    </row>
    <row r="138" spans="1:10">
      <c r="A138" s="1">
        <v>6.6</v>
      </c>
      <c r="B138" s="1">
        <v>6.9</v>
      </c>
      <c r="C138" s="1">
        <v>11</v>
      </c>
      <c r="D138" s="1">
        <v>90</v>
      </c>
      <c r="E138" s="1" t="s">
        <v>34</v>
      </c>
      <c r="F138" s="1">
        <v>12</v>
      </c>
      <c r="G138" s="1">
        <v>125</v>
      </c>
      <c r="H138" s="1">
        <v>3</v>
      </c>
      <c r="I138" s="1">
        <v>3</v>
      </c>
      <c r="J138" s="4">
        <v>40384</v>
      </c>
    </row>
    <row r="139" spans="1:10" ht="13.8" customHeight="1">
      <c r="A139" s="1">
        <v>6.9</v>
      </c>
      <c r="B139" s="1">
        <v>7.2</v>
      </c>
      <c r="C139" s="1">
        <v>10</v>
      </c>
      <c r="D139" s="1">
        <v>92</v>
      </c>
      <c r="E139" s="1" t="s">
        <v>34</v>
      </c>
      <c r="F139" s="1">
        <v>12</v>
      </c>
      <c r="G139" s="1">
        <v>125</v>
      </c>
      <c r="H139" s="1">
        <v>3</v>
      </c>
      <c r="I139" s="1">
        <v>2</v>
      </c>
      <c r="J139" s="4">
        <v>40384</v>
      </c>
    </row>
    <row r="140" spans="1:10">
      <c r="A140" s="1">
        <v>6.5</v>
      </c>
      <c r="B140" s="1">
        <v>6.8</v>
      </c>
      <c r="C140" s="1">
        <v>11</v>
      </c>
      <c r="D140" s="1">
        <v>80</v>
      </c>
      <c r="E140" s="1" t="s">
        <v>34</v>
      </c>
      <c r="F140" s="1">
        <v>12</v>
      </c>
      <c r="G140" s="1">
        <v>120</v>
      </c>
      <c r="H140" s="1">
        <v>3</v>
      </c>
      <c r="I140" s="1">
        <v>3</v>
      </c>
      <c r="J140" s="4">
        <v>40384</v>
      </c>
    </row>
    <row r="141" spans="1:10">
      <c r="A141" s="8">
        <v>7.1</v>
      </c>
      <c r="B141" s="8">
        <v>7.3</v>
      </c>
      <c r="C141" s="8">
        <v>15</v>
      </c>
      <c r="D141" s="8">
        <v>49</v>
      </c>
      <c r="E141" s="8" t="s">
        <v>12</v>
      </c>
      <c r="F141" s="8">
        <v>12</v>
      </c>
      <c r="G141" s="8">
        <v>75</v>
      </c>
      <c r="H141" s="8">
        <v>3</v>
      </c>
      <c r="I141" s="8">
        <v>3</v>
      </c>
      <c r="J141" s="9">
        <v>40402</v>
      </c>
    </row>
    <row r="142" spans="1:10">
      <c r="A142" s="8">
        <v>7.2</v>
      </c>
      <c r="B142" s="8">
        <v>7.6</v>
      </c>
      <c r="C142" s="8">
        <v>15.8</v>
      </c>
      <c r="D142" s="8">
        <v>51</v>
      </c>
      <c r="E142" s="8" t="s">
        <v>12</v>
      </c>
      <c r="F142" s="8">
        <v>12</v>
      </c>
      <c r="G142" s="8">
        <v>78</v>
      </c>
      <c r="H142" s="8">
        <v>3</v>
      </c>
      <c r="I142" s="8">
        <v>3</v>
      </c>
      <c r="J142" s="9">
        <v>40402</v>
      </c>
    </row>
    <row r="143" spans="1:10">
      <c r="A143" s="8">
        <v>7.2</v>
      </c>
      <c r="B143" s="8">
        <v>7.5</v>
      </c>
      <c r="C143" s="8">
        <v>14.3</v>
      </c>
      <c r="D143" s="8">
        <v>55</v>
      </c>
      <c r="E143" s="8" t="s">
        <v>12</v>
      </c>
      <c r="F143" s="8">
        <v>12</v>
      </c>
      <c r="G143" s="8">
        <v>80</v>
      </c>
      <c r="H143" s="8">
        <v>3</v>
      </c>
      <c r="I143" s="8">
        <v>3</v>
      </c>
      <c r="J143" s="9">
        <v>40402</v>
      </c>
    </row>
    <row r="144" spans="1:10">
      <c r="A144" s="8">
        <v>7.4</v>
      </c>
      <c r="B144" s="8">
        <v>7.6</v>
      </c>
      <c r="C144" s="8">
        <v>14.4</v>
      </c>
      <c r="D144" s="8">
        <v>61</v>
      </c>
      <c r="E144" s="8" t="s">
        <v>12</v>
      </c>
      <c r="F144" s="8">
        <v>12</v>
      </c>
      <c r="G144" s="8">
        <v>80</v>
      </c>
      <c r="H144" s="8">
        <v>3</v>
      </c>
      <c r="I144" s="8">
        <v>3</v>
      </c>
      <c r="J144" s="9">
        <v>40402</v>
      </c>
    </row>
    <row r="145" spans="1:10">
      <c r="A145" s="8">
        <v>7.6</v>
      </c>
      <c r="B145" s="8">
        <v>7.5</v>
      </c>
      <c r="C145" s="8">
        <v>15.3</v>
      </c>
      <c r="D145" s="8">
        <v>50</v>
      </c>
      <c r="E145" s="8" t="s">
        <v>12</v>
      </c>
      <c r="F145" s="8">
        <v>12</v>
      </c>
      <c r="G145" s="8">
        <v>80</v>
      </c>
      <c r="H145" s="8">
        <v>3</v>
      </c>
      <c r="I145" s="8">
        <v>3</v>
      </c>
      <c r="J145" s="9">
        <v>40402</v>
      </c>
    </row>
    <row r="146" spans="1:10">
      <c r="A146">
        <v>7.4</v>
      </c>
      <c r="B146">
        <v>7.3</v>
      </c>
      <c r="C146">
        <v>12.8</v>
      </c>
      <c r="D146">
        <v>61</v>
      </c>
      <c r="E146" t="s">
        <v>34</v>
      </c>
      <c r="F146">
        <v>12</v>
      </c>
      <c r="G146">
        <v>95</v>
      </c>
      <c r="H146">
        <v>3</v>
      </c>
      <c r="I146">
        <v>2</v>
      </c>
      <c r="J146" s="4">
        <v>40405</v>
      </c>
    </row>
    <row r="147" spans="1:10">
      <c r="A147">
        <v>7.2</v>
      </c>
      <c r="B147">
        <v>6.8</v>
      </c>
      <c r="C147">
        <v>12.6</v>
      </c>
      <c r="D147">
        <v>58</v>
      </c>
      <c r="E147" t="s">
        <v>34</v>
      </c>
      <c r="F147">
        <v>12</v>
      </c>
      <c r="G147">
        <v>98</v>
      </c>
      <c r="H147">
        <v>3</v>
      </c>
      <c r="I147">
        <v>3</v>
      </c>
      <c r="J147" s="4">
        <v>40405</v>
      </c>
    </row>
    <row r="148" spans="1:10">
      <c r="A148">
        <v>6.7</v>
      </c>
      <c r="B148">
        <v>6.3</v>
      </c>
      <c r="C148">
        <v>11.1</v>
      </c>
      <c r="D148">
        <v>71</v>
      </c>
      <c r="E148" t="s">
        <v>34</v>
      </c>
      <c r="F148">
        <v>12</v>
      </c>
      <c r="G148">
        <v>105</v>
      </c>
      <c r="H148">
        <v>3</v>
      </c>
      <c r="I148">
        <v>2</v>
      </c>
      <c r="J148" s="4">
        <v>40405</v>
      </c>
    </row>
    <row r="149" spans="1:10">
      <c r="A149">
        <v>7.2</v>
      </c>
      <c r="B149">
        <v>6.9</v>
      </c>
      <c r="C149">
        <v>12.5</v>
      </c>
      <c r="D149">
        <v>71</v>
      </c>
      <c r="E149" t="s">
        <v>34</v>
      </c>
      <c r="F149">
        <v>12</v>
      </c>
      <c r="G149">
        <v>110</v>
      </c>
      <c r="H149">
        <v>3</v>
      </c>
      <c r="I149">
        <v>2</v>
      </c>
      <c r="J149" s="4">
        <v>40405</v>
      </c>
    </row>
    <row r="150" spans="1:10">
      <c r="A150">
        <v>7.5</v>
      </c>
      <c r="B150">
        <v>7.3</v>
      </c>
      <c r="C150">
        <v>12.2</v>
      </c>
      <c r="D150">
        <v>72</v>
      </c>
      <c r="E150" t="s">
        <v>34</v>
      </c>
      <c r="F150">
        <v>12</v>
      </c>
      <c r="G150">
        <v>115</v>
      </c>
      <c r="H150">
        <v>3</v>
      </c>
      <c r="I150">
        <v>2</v>
      </c>
      <c r="J150" s="4">
        <v>40405</v>
      </c>
    </row>
    <row r="151" spans="1:10" ht="13.8" customHeight="1">
      <c r="A151" s="12">
        <v>5.3</v>
      </c>
      <c r="B151" s="12">
        <v>5.8</v>
      </c>
      <c r="C151" s="12">
        <v>9.1</v>
      </c>
      <c r="D151" s="12">
        <v>110</v>
      </c>
      <c r="E151" t="s">
        <v>12</v>
      </c>
      <c r="F151" s="12">
        <v>12</v>
      </c>
      <c r="G151" s="12">
        <v>135</v>
      </c>
      <c r="H151" s="12">
        <v>3</v>
      </c>
      <c r="I151" s="12">
        <v>1</v>
      </c>
      <c r="J151" s="9">
        <v>40427</v>
      </c>
    </row>
    <row r="152" spans="1:10" ht="13.8" customHeight="1">
      <c r="A152" s="12">
        <v>5.9</v>
      </c>
      <c r="B152" s="12">
        <v>6.2</v>
      </c>
      <c r="C152" s="12">
        <v>7.8</v>
      </c>
      <c r="D152" s="12">
        <v>133</v>
      </c>
      <c r="E152" t="s">
        <v>12</v>
      </c>
      <c r="F152" s="12">
        <v>12</v>
      </c>
      <c r="G152" s="12">
        <v>150</v>
      </c>
      <c r="H152" s="12">
        <v>2</v>
      </c>
      <c r="I152" s="12">
        <v>0</v>
      </c>
      <c r="J152" s="9">
        <v>40427</v>
      </c>
    </row>
    <row r="153" spans="1:10" ht="13.8" customHeight="1">
      <c r="A153" s="12">
        <v>5.0999999999999996</v>
      </c>
      <c r="B153" s="12">
        <v>5.3</v>
      </c>
      <c r="C153" s="12">
        <v>7.6</v>
      </c>
      <c r="D153" s="12">
        <v>177</v>
      </c>
      <c r="E153" t="s">
        <v>34</v>
      </c>
      <c r="F153" s="12">
        <v>12</v>
      </c>
      <c r="G153" s="12">
        <v>180</v>
      </c>
      <c r="H153" s="12">
        <v>2</v>
      </c>
      <c r="I153" s="12">
        <v>0</v>
      </c>
      <c r="J153" s="9">
        <v>40427</v>
      </c>
    </row>
    <row r="154" spans="1:10">
      <c r="A154" s="12">
        <v>5.7</v>
      </c>
      <c r="B154" s="12">
        <v>5.7</v>
      </c>
      <c r="C154" s="12">
        <v>8.8000000000000007</v>
      </c>
      <c r="D154" s="12">
        <v>91</v>
      </c>
      <c r="E154" t="s">
        <v>34</v>
      </c>
      <c r="F154" s="12">
        <v>12</v>
      </c>
      <c r="G154" s="12">
        <v>130</v>
      </c>
      <c r="H154" s="12">
        <v>3</v>
      </c>
      <c r="I154" s="12">
        <v>3</v>
      </c>
      <c r="J154" s="9">
        <v>40454</v>
      </c>
    </row>
    <row r="155" spans="1:10">
      <c r="A155" s="12">
        <v>5.2</v>
      </c>
      <c r="B155" s="12">
        <v>5.4</v>
      </c>
      <c r="C155" s="12">
        <v>8.4</v>
      </c>
      <c r="D155" s="12">
        <v>111</v>
      </c>
      <c r="E155" t="s">
        <v>34</v>
      </c>
      <c r="F155" s="12">
        <v>12</v>
      </c>
      <c r="G155" s="12">
        <v>135</v>
      </c>
      <c r="H155" s="12">
        <v>3</v>
      </c>
      <c r="I155" s="12">
        <v>2</v>
      </c>
      <c r="J155" s="9">
        <v>40454</v>
      </c>
    </row>
    <row r="156" spans="1:10">
      <c r="A156" s="12">
        <v>6.7</v>
      </c>
      <c r="B156" s="12">
        <v>6.7</v>
      </c>
      <c r="C156" s="12">
        <v>10.6</v>
      </c>
      <c r="D156" s="12">
        <v>102</v>
      </c>
      <c r="E156" t="s">
        <v>34</v>
      </c>
      <c r="F156" s="12">
        <v>12</v>
      </c>
      <c r="G156" s="12">
        <v>125</v>
      </c>
      <c r="H156" s="12">
        <v>3</v>
      </c>
      <c r="I156" s="12">
        <v>2</v>
      </c>
      <c r="J156" s="9">
        <v>40454</v>
      </c>
    </row>
    <row r="157" spans="1:10">
      <c r="A157" s="12">
        <v>6.2</v>
      </c>
      <c r="B157" s="12">
        <v>6.3</v>
      </c>
      <c r="C157" s="12">
        <v>10.1</v>
      </c>
      <c r="D157" s="12">
        <v>89</v>
      </c>
      <c r="E157" t="s">
        <v>34</v>
      </c>
      <c r="F157" s="12">
        <v>12</v>
      </c>
      <c r="G157" s="12">
        <v>120</v>
      </c>
      <c r="H157" s="12">
        <v>3</v>
      </c>
      <c r="I157" s="12">
        <v>2</v>
      </c>
      <c r="J157" s="9">
        <v>40454</v>
      </c>
    </row>
    <row r="158" spans="1:10">
      <c r="A158" s="8">
        <v>6.3</v>
      </c>
      <c r="B158" s="8">
        <v>6.4</v>
      </c>
      <c r="C158" s="8">
        <v>10.4</v>
      </c>
      <c r="D158" s="8">
        <v>100</v>
      </c>
      <c r="E158" s="8" t="s">
        <v>34</v>
      </c>
      <c r="F158" s="8">
        <v>12</v>
      </c>
      <c r="G158" s="8">
        <v>130</v>
      </c>
      <c r="H158" s="8">
        <v>3</v>
      </c>
      <c r="I158" s="8">
        <v>2</v>
      </c>
      <c r="J158" s="9">
        <v>40454</v>
      </c>
    </row>
    <row r="159" spans="1:10">
      <c r="A159" s="1">
        <v>4.5</v>
      </c>
      <c r="B159" s="1">
        <v>4.3</v>
      </c>
      <c r="C159" s="1">
        <v>14</v>
      </c>
      <c r="D159" s="1">
        <v>34</v>
      </c>
      <c r="E159" s="1" t="s">
        <v>34</v>
      </c>
      <c r="F159" s="1">
        <v>12</v>
      </c>
      <c r="G159" s="1">
        <v>50</v>
      </c>
      <c r="H159" s="1">
        <v>3</v>
      </c>
      <c r="I159" s="1">
        <v>1</v>
      </c>
      <c r="J159" s="4">
        <v>40384</v>
      </c>
    </row>
    <row r="160" spans="1:10">
      <c r="A160" s="1">
        <v>7.5</v>
      </c>
      <c r="B160" s="1">
        <v>7.1</v>
      </c>
      <c r="C160" s="1">
        <v>14</v>
      </c>
      <c r="D160" s="1">
        <v>54</v>
      </c>
      <c r="E160" s="1" t="s">
        <v>34</v>
      </c>
      <c r="F160" s="1">
        <v>12</v>
      </c>
      <c r="G160" s="1">
        <v>90</v>
      </c>
      <c r="H160" s="1">
        <v>3</v>
      </c>
      <c r="I160" s="1">
        <v>4</v>
      </c>
      <c r="J160" s="4">
        <v>40384</v>
      </c>
    </row>
    <row r="161" spans="1:10">
      <c r="A161" s="1">
        <v>7.1</v>
      </c>
      <c r="B161" s="1">
        <v>7.6</v>
      </c>
      <c r="C161" s="1">
        <v>15</v>
      </c>
      <c r="D161" s="1">
        <v>57</v>
      </c>
      <c r="E161" s="1" t="s">
        <v>12</v>
      </c>
      <c r="F161" s="1">
        <v>13</v>
      </c>
      <c r="G161" s="1">
        <v>85</v>
      </c>
      <c r="H161" s="1">
        <v>3</v>
      </c>
      <c r="I161" s="2">
        <v>40214</v>
      </c>
      <c r="J161" s="4">
        <v>40376</v>
      </c>
    </row>
    <row r="162" spans="1:10">
      <c r="A162" s="1">
        <v>7.2</v>
      </c>
      <c r="B162" s="1">
        <v>7.4</v>
      </c>
      <c r="C162" s="1">
        <v>17</v>
      </c>
      <c r="D162" s="1">
        <v>48</v>
      </c>
      <c r="E162" s="1" t="s">
        <v>12</v>
      </c>
      <c r="F162" s="1">
        <v>13</v>
      </c>
      <c r="G162" s="1">
        <v>78</v>
      </c>
      <c r="H162" s="1">
        <v>3</v>
      </c>
      <c r="I162" s="2">
        <v>40214</v>
      </c>
      <c r="J162" s="4">
        <v>40376</v>
      </c>
    </row>
    <row r="163" spans="1:10">
      <c r="A163" s="1">
        <v>7.5</v>
      </c>
      <c r="B163" s="1">
        <v>7.8</v>
      </c>
      <c r="C163" s="1">
        <v>17</v>
      </c>
      <c r="D163" s="1">
        <v>51</v>
      </c>
      <c r="E163" s="1" t="s">
        <v>12</v>
      </c>
      <c r="F163" s="1">
        <v>13</v>
      </c>
      <c r="G163" s="1">
        <v>80</v>
      </c>
      <c r="H163" s="1">
        <v>3</v>
      </c>
      <c r="I163" s="2">
        <v>40214</v>
      </c>
      <c r="J163" s="4">
        <v>40376</v>
      </c>
    </row>
    <row r="164" spans="1:10">
      <c r="A164" s="1">
        <v>7.5</v>
      </c>
      <c r="B164" s="1">
        <v>7.5</v>
      </c>
      <c r="C164" s="1">
        <v>16</v>
      </c>
      <c r="D164" s="1">
        <v>53</v>
      </c>
      <c r="E164" s="1" t="s">
        <v>12</v>
      </c>
      <c r="F164" s="1">
        <v>13</v>
      </c>
      <c r="G164" s="1">
        <v>75</v>
      </c>
      <c r="H164" s="1">
        <v>3</v>
      </c>
      <c r="I164" s="1">
        <v>3</v>
      </c>
      <c r="J164" s="4">
        <v>40382</v>
      </c>
    </row>
    <row r="165" spans="1:10">
      <c r="A165" s="1">
        <v>7.8</v>
      </c>
      <c r="B165" s="1">
        <v>7.9</v>
      </c>
      <c r="C165" s="1">
        <v>16</v>
      </c>
      <c r="D165" s="1">
        <v>57</v>
      </c>
      <c r="E165" s="1" t="s">
        <v>12</v>
      </c>
      <c r="F165" s="1">
        <v>13</v>
      </c>
      <c r="G165" s="1">
        <v>90</v>
      </c>
      <c r="H165" s="1">
        <v>3</v>
      </c>
      <c r="I165" s="1">
        <v>3</v>
      </c>
      <c r="J165" s="4">
        <v>40382</v>
      </c>
    </row>
    <row r="166" spans="1:10">
      <c r="A166" s="1">
        <v>8.1</v>
      </c>
      <c r="B166" s="1">
        <v>8.1</v>
      </c>
      <c r="C166" s="1">
        <v>15</v>
      </c>
      <c r="D166" s="1">
        <v>57</v>
      </c>
      <c r="E166" s="1" t="s">
        <v>16</v>
      </c>
      <c r="F166" s="1">
        <v>13</v>
      </c>
      <c r="G166" s="1">
        <v>90</v>
      </c>
      <c r="H166" s="1">
        <v>3</v>
      </c>
      <c r="I166" s="1">
        <v>3</v>
      </c>
      <c r="J166" s="4">
        <v>40382</v>
      </c>
    </row>
    <row r="167" spans="1:10">
      <c r="A167" s="8">
        <v>7.1</v>
      </c>
      <c r="B167" s="8">
        <v>7.1</v>
      </c>
      <c r="C167" s="8">
        <v>17.100000000000001</v>
      </c>
      <c r="D167" s="8">
        <v>47</v>
      </c>
      <c r="E167" s="8" t="s">
        <v>12</v>
      </c>
      <c r="F167" s="8">
        <v>13</v>
      </c>
      <c r="G167" s="8">
        <v>70</v>
      </c>
      <c r="H167" s="8">
        <v>3</v>
      </c>
      <c r="I167" s="8">
        <v>4</v>
      </c>
      <c r="J167" s="9">
        <v>40402</v>
      </c>
    </row>
    <row r="168" spans="1:10">
      <c r="A168" s="8">
        <v>7.5</v>
      </c>
      <c r="B168" s="8">
        <v>7.8</v>
      </c>
      <c r="C168" s="8">
        <v>16.399999999999999</v>
      </c>
      <c r="D168" s="8">
        <v>56</v>
      </c>
      <c r="E168" s="8" t="s">
        <v>12</v>
      </c>
      <c r="F168" s="8">
        <v>13</v>
      </c>
      <c r="G168" s="8">
        <v>75</v>
      </c>
      <c r="H168" s="8">
        <v>3</v>
      </c>
      <c r="I168" s="8">
        <v>5</v>
      </c>
      <c r="J168" s="9">
        <v>40402</v>
      </c>
    </row>
    <row r="169" spans="1:10">
      <c r="A169" s="8">
        <v>7.6</v>
      </c>
      <c r="B169" s="8">
        <v>7.6</v>
      </c>
      <c r="C169" s="8">
        <v>15.8</v>
      </c>
      <c r="D169" s="8">
        <v>52</v>
      </c>
      <c r="E169" s="8" t="s">
        <v>12</v>
      </c>
      <c r="F169" s="8">
        <v>13</v>
      </c>
      <c r="G169" s="8">
        <v>85</v>
      </c>
      <c r="H169" s="8">
        <v>3</v>
      </c>
      <c r="I169" s="8">
        <v>5</v>
      </c>
      <c r="J169" s="9">
        <v>40402</v>
      </c>
    </row>
    <row r="170" spans="1:10">
      <c r="A170" s="8">
        <v>7.5</v>
      </c>
      <c r="B170" s="8">
        <v>7.6</v>
      </c>
      <c r="C170" s="8">
        <v>14.6</v>
      </c>
      <c r="D170" s="8">
        <v>58</v>
      </c>
      <c r="E170" s="8" t="s">
        <v>12</v>
      </c>
      <c r="F170" s="8">
        <v>13</v>
      </c>
      <c r="G170" s="8">
        <v>90</v>
      </c>
      <c r="H170" s="8">
        <v>3</v>
      </c>
      <c r="I170" s="8">
        <v>3</v>
      </c>
      <c r="J170" s="9">
        <v>40402</v>
      </c>
    </row>
    <row r="171" spans="1:10">
      <c r="A171" s="8">
        <v>7.5</v>
      </c>
      <c r="B171" s="8">
        <v>7.6</v>
      </c>
      <c r="C171" s="8">
        <v>16.100000000000001</v>
      </c>
      <c r="D171" s="8">
        <v>50</v>
      </c>
      <c r="E171" s="8" t="s">
        <v>12</v>
      </c>
      <c r="F171" s="8">
        <v>13</v>
      </c>
      <c r="G171" s="8">
        <v>90</v>
      </c>
      <c r="H171" s="8">
        <v>3</v>
      </c>
      <c r="I171" s="8">
        <v>3</v>
      </c>
      <c r="J171" s="9">
        <v>40402</v>
      </c>
    </row>
    <row r="172" spans="1:10" s="5" customFormat="1">
      <c r="A172" s="8">
        <v>8</v>
      </c>
      <c r="B172" s="8">
        <v>7.9</v>
      </c>
      <c r="C172" s="8">
        <v>14.3</v>
      </c>
      <c r="D172" s="8">
        <v>48</v>
      </c>
      <c r="E172" t="s">
        <v>34</v>
      </c>
      <c r="F172" s="8">
        <v>13</v>
      </c>
      <c r="G172" s="8">
        <v>80</v>
      </c>
      <c r="H172" s="8">
        <v>3</v>
      </c>
      <c r="I172" s="8">
        <v>3</v>
      </c>
      <c r="J172" s="9">
        <v>40440</v>
      </c>
    </row>
    <row r="173" spans="1:10">
      <c r="A173" s="8">
        <v>7.6</v>
      </c>
      <c r="B173" s="8">
        <v>7.8</v>
      </c>
      <c r="C173" s="8">
        <v>16.100000000000001</v>
      </c>
      <c r="D173" s="8">
        <v>60</v>
      </c>
      <c r="E173" s="8" t="s">
        <v>12</v>
      </c>
      <c r="F173" s="8">
        <v>13</v>
      </c>
      <c r="G173" s="8">
        <v>90</v>
      </c>
      <c r="H173" s="8">
        <v>3</v>
      </c>
      <c r="I173" s="8">
        <v>3</v>
      </c>
      <c r="J173" s="9">
        <v>40402</v>
      </c>
    </row>
    <row r="174" spans="1:10">
      <c r="A174" s="1">
        <v>7.4</v>
      </c>
      <c r="B174" s="1">
        <v>7.1</v>
      </c>
      <c r="C174" s="1">
        <v>14</v>
      </c>
      <c r="D174" s="1">
        <v>61</v>
      </c>
      <c r="E174" s="1" t="s">
        <v>34</v>
      </c>
      <c r="F174" s="1">
        <v>13</v>
      </c>
      <c r="G174" s="1">
        <v>95</v>
      </c>
      <c r="H174" s="1">
        <v>3</v>
      </c>
      <c r="I174" s="1">
        <v>4</v>
      </c>
      <c r="J174" s="4">
        <v>40384</v>
      </c>
    </row>
    <row r="175" spans="1:10">
      <c r="A175" s="1">
        <v>7.6</v>
      </c>
      <c r="B175" s="1">
        <v>7.9</v>
      </c>
      <c r="C175" s="1">
        <v>17</v>
      </c>
      <c r="D175" s="1">
        <v>53</v>
      </c>
      <c r="E175" s="1" t="s">
        <v>12</v>
      </c>
      <c r="F175" s="1">
        <v>14</v>
      </c>
      <c r="G175" s="1">
        <v>85</v>
      </c>
      <c r="H175" s="1">
        <v>3</v>
      </c>
      <c r="I175" s="2">
        <v>40214</v>
      </c>
      <c r="J175" s="4">
        <v>40376</v>
      </c>
    </row>
    <row r="176" spans="1:10">
      <c r="A176" s="1">
        <v>7.8</v>
      </c>
      <c r="B176" s="1">
        <v>8.1</v>
      </c>
      <c r="C176" s="1">
        <v>18</v>
      </c>
      <c r="D176" s="1">
        <v>51</v>
      </c>
      <c r="E176" s="1" t="s">
        <v>12</v>
      </c>
      <c r="F176" s="1">
        <v>14</v>
      </c>
      <c r="G176" s="1">
        <v>80</v>
      </c>
      <c r="H176" s="1">
        <v>3</v>
      </c>
      <c r="I176" s="1">
        <v>3</v>
      </c>
      <c r="J176" s="4">
        <v>40382</v>
      </c>
    </row>
    <row r="177" spans="1:10">
      <c r="A177" s="1">
        <v>6.6</v>
      </c>
      <c r="B177" s="1">
        <v>6.7</v>
      </c>
      <c r="C177" s="1">
        <v>17</v>
      </c>
      <c r="D177" s="1">
        <v>61</v>
      </c>
      <c r="E177" s="1" t="s">
        <v>34</v>
      </c>
      <c r="F177" s="1">
        <v>14</v>
      </c>
      <c r="G177" s="1">
        <v>80</v>
      </c>
      <c r="H177" s="1">
        <v>2</v>
      </c>
      <c r="I177" s="2">
        <v>40241</v>
      </c>
      <c r="J177" s="4">
        <v>40384</v>
      </c>
    </row>
    <row r="178" spans="1:10">
      <c r="A178" s="8">
        <v>7.3</v>
      </c>
      <c r="B178" s="8">
        <v>7.4</v>
      </c>
      <c r="C178" s="8">
        <v>15.7</v>
      </c>
      <c r="D178" s="8">
        <v>60</v>
      </c>
      <c r="E178" s="8" t="s">
        <v>12</v>
      </c>
      <c r="F178" s="8">
        <v>14</v>
      </c>
      <c r="G178" s="8">
        <v>85</v>
      </c>
      <c r="H178" s="8">
        <v>3</v>
      </c>
      <c r="I178" s="8">
        <v>4</v>
      </c>
      <c r="J178" s="9">
        <v>40402</v>
      </c>
    </row>
    <row r="179" spans="1:10">
      <c r="A179" s="8">
        <v>7.3</v>
      </c>
      <c r="B179" s="8">
        <v>7.5</v>
      </c>
      <c r="C179" s="8">
        <v>16.7</v>
      </c>
      <c r="D179" s="8">
        <v>53</v>
      </c>
      <c r="E179" s="8" t="s">
        <v>12</v>
      </c>
      <c r="F179" s="8">
        <v>14</v>
      </c>
      <c r="G179" s="8">
        <v>85</v>
      </c>
      <c r="H179" s="8">
        <v>3</v>
      </c>
      <c r="I179" s="8">
        <v>5</v>
      </c>
      <c r="J179" s="9">
        <v>40402</v>
      </c>
    </row>
    <row r="180" spans="1:10">
      <c r="A180" s="8">
        <v>7.8</v>
      </c>
      <c r="B180" s="8">
        <v>8</v>
      </c>
      <c r="C180" s="8">
        <v>17.5</v>
      </c>
      <c r="D180" s="8">
        <v>58</v>
      </c>
      <c r="E180" s="8" t="s">
        <v>12</v>
      </c>
      <c r="F180" s="8">
        <v>14</v>
      </c>
      <c r="G180" s="8">
        <v>90</v>
      </c>
      <c r="H180" s="8">
        <v>3</v>
      </c>
      <c r="I180" s="8">
        <v>3</v>
      </c>
      <c r="J180" s="9">
        <v>40402</v>
      </c>
    </row>
    <row r="181" spans="1:10">
      <c r="A181" s="8">
        <v>7.7</v>
      </c>
      <c r="B181" s="8">
        <v>7.9</v>
      </c>
      <c r="C181" s="8">
        <v>16.600000000000001</v>
      </c>
      <c r="D181" s="8">
        <v>68</v>
      </c>
      <c r="E181" s="8" t="s">
        <v>12</v>
      </c>
      <c r="F181" s="8">
        <v>14</v>
      </c>
      <c r="G181" s="8">
        <v>97</v>
      </c>
      <c r="H181" s="8">
        <v>3</v>
      </c>
      <c r="I181" s="8">
        <v>2</v>
      </c>
      <c r="J181" s="9">
        <v>40402</v>
      </c>
    </row>
    <row r="182" spans="1:10">
      <c r="A182">
        <v>6.2</v>
      </c>
      <c r="B182">
        <v>5.7</v>
      </c>
      <c r="C182">
        <v>16.3</v>
      </c>
      <c r="D182">
        <v>46</v>
      </c>
      <c r="E182" t="s">
        <v>34</v>
      </c>
      <c r="F182">
        <v>14</v>
      </c>
      <c r="G182">
        <v>70</v>
      </c>
      <c r="H182">
        <v>3</v>
      </c>
      <c r="I182">
        <v>3</v>
      </c>
      <c r="J182" s="4">
        <v>40405</v>
      </c>
    </row>
    <row r="183" spans="1:10" s="5" customFormat="1">
      <c r="A183" s="8">
        <v>8</v>
      </c>
      <c r="B183" s="8">
        <v>8.1999999999999993</v>
      </c>
      <c r="C183" s="8">
        <v>15.3</v>
      </c>
      <c r="D183" s="8">
        <v>72</v>
      </c>
      <c r="E183" t="s">
        <v>12</v>
      </c>
      <c r="F183" s="8">
        <v>14</v>
      </c>
      <c r="G183" s="8">
        <v>80</v>
      </c>
      <c r="H183" s="8">
        <v>3</v>
      </c>
      <c r="I183" s="8">
        <v>3</v>
      </c>
      <c r="J183" s="9">
        <v>40424</v>
      </c>
    </row>
    <row r="184" spans="1:10">
      <c r="A184" s="12">
        <v>6.5</v>
      </c>
      <c r="B184" s="12">
        <v>6.5</v>
      </c>
      <c r="C184" s="12">
        <v>11.5</v>
      </c>
      <c r="D184" s="12">
        <v>134</v>
      </c>
      <c r="E184" t="s">
        <v>34</v>
      </c>
      <c r="F184" s="12">
        <v>14</v>
      </c>
      <c r="G184" s="12">
        <v>145</v>
      </c>
      <c r="H184" s="12">
        <v>2</v>
      </c>
      <c r="I184" s="12">
        <v>1</v>
      </c>
      <c r="J184" s="9">
        <v>40427</v>
      </c>
    </row>
    <row r="185" spans="1:10">
      <c r="A185" s="1">
        <v>6.9</v>
      </c>
      <c r="B185" s="1">
        <v>6.5</v>
      </c>
      <c r="C185" s="1">
        <v>16</v>
      </c>
      <c r="D185" s="1">
        <v>62</v>
      </c>
      <c r="E185" s="1" t="s">
        <v>34</v>
      </c>
      <c r="F185" s="1">
        <v>14</v>
      </c>
      <c r="G185" s="1">
        <v>90</v>
      </c>
      <c r="H185" s="1">
        <v>2</v>
      </c>
      <c r="I185" s="1">
        <v>4</v>
      </c>
      <c r="J185" s="4">
        <v>40384</v>
      </c>
    </row>
    <row r="186" spans="1:10">
      <c r="A186" s="1">
        <v>7.8</v>
      </c>
      <c r="B186" s="1">
        <v>8.1</v>
      </c>
      <c r="C186" s="1">
        <v>18</v>
      </c>
      <c r="D186" s="1">
        <v>61</v>
      </c>
      <c r="E186" s="1" t="s">
        <v>12</v>
      </c>
      <c r="F186" s="1">
        <v>15</v>
      </c>
      <c r="G186" s="1">
        <v>89</v>
      </c>
      <c r="H186" s="1">
        <v>3</v>
      </c>
      <c r="I186" s="2">
        <v>40214</v>
      </c>
      <c r="J186" s="4">
        <v>40376</v>
      </c>
    </row>
    <row r="187" spans="1:10">
      <c r="A187" s="1">
        <v>7.6</v>
      </c>
      <c r="B187" s="1">
        <v>7.9</v>
      </c>
      <c r="C187" s="1">
        <v>15</v>
      </c>
      <c r="D187" s="1">
        <v>81</v>
      </c>
      <c r="E187" s="1" t="s">
        <v>12</v>
      </c>
      <c r="F187" s="1">
        <v>15</v>
      </c>
      <c r="G187" s="1">
        <v>119</v>
      </c>
      <c r="H187" s="1">
        <v>3</v>
      </c>
      <c r="I187" s="2">
        <v>40180</v>
      </c>
      <c r="J187" s="4">
        <v>40376</v>
      </c>
    </row>
    <row r="188" spans="1:10">
      <c r="A188" s="1">
        <v>7.7</v>
      </c>
      <c r="B188" s="1">
        <v>7.5</v>
      </c>
      <c r="C188" s="1">
        <v>17</v>
      </c>
      <c r="D188" s="1">
        <v>67</v>
      </c>
      <c r="E188" s="1" t="s">
        <v>12</v>
      </c>
      <c r="F188" s="1">
        <v>15</v>
      </c>
      <c r="G188" s="1">
        <v>90</v>
      </c>
      <c r="H188" s="1">
        <v>3</v>
      </c>
      <c r="I188" s="2">
        <v>40180</v>
      </c>
      <c r="J188" s="4">
        <v>40382</v>
      </c>
    </row>
    <row r="189" spans="1:10">
      <c r="A189" s="1">
        <v>7.8</v>
      </c>
      <c r="B189" s="1">
        <v>7.8</v>
      </c>
      <c r="C189" s="1">
        <v>15</v>
      </c>
      <c r="D189" s="1">
        <v>64</v>
      </c>
      <c r="E189" s="1" t="s">
        <v>12</v>
      </c>
      <c r="F189" s="1">
        <v>15</v>
      </c>
      <c r="G189" s="1">
        <v>90</v>
      </c>
      <c r="H189" s="1">
        <v>3</v>
      </c>
      <c r="I189" s="1">
        <v>3</v>
      </c>
      <c r="J189" s="4">
        <v>40382</v>
      </c>
    </row>
    <row r="190" spans="1:10">
      <c r="A190" s="1">
        <v>8</v>
      </c>
      <c r="B190" s="1">
        <v>8.5</v>
      </c>
      <c r="C190" s="1">
        <v>18</v>
      </c>
      <c r="D190" s="1">
        <v>59</v>
      </c>
      <c r="E190" s="1" t="s">
        <v>12</v>
      </c>
      <c r="F190" s="1">
        <v>15</v>
      </c>
      <c r="G190" s="1">
        <v>85</v>
      </c>
      <c r="H190" s="1">
        <v>3</v>
      </c>
      <c r="I190" s="1">
        <v>3</v>
      </c>
      <c r="J190" s="4">
        <v>40382</v>
      </c>
    </row>
    <row r="191" spans="1:10">
      <c r="A191" s="8">
        <v>6.5</v>
      </c>
      <c r="B191" s="8">
        <v>6.7</v>
      </c>
      <c r="C191" s="8">
        <v>15.6</v>
      </c>
      <c r="D191" s="8">
        <v>70</v>
      </c>
      <c r="E191" s="8" t="s">
        <v>12</v>
      </c>
      <c r="F191" s="8">
        <v>15</v>
      </c>
      <c r="G191" s="8">
        <v>80</v>
      </c>
      <c r="H191" s="8">
        <v>3</v>
      </c>
      <c r="I191" s="8">
        <v>5</v>
      </c>
      <c r="J191" s="9">
        <v>40402</v>
      </c>
    </row>
    <row r="192" spans="1:10">
      <c r="A192" s="8">
        <v>7.4</v>
      </c>
      <c r="B192" s="8">
        <v>7.7</v>
      </c>
      <c r="C192" s="8">
        <v>19</v>
      </c>
      <c r="D192" s="8">
        <v>51</v>
      </c>
      <c r="E192" s="8" t="s">
        <v>12</v>
      </c>
      <c r="F192" s="8">
        <v>15</v>
      </c>
      <c r="G192" s="8">
        <v>80</v>
      </c>
      <c r="H192" s="8">
        <v>3</v>
      </c>
      <c r="I192" s="8">
        <v>7</v>
      </c>
      <c r="J192" s="9">
        <v>40402</v>
      </c>
    </row>
    <row r="193" spans="1:10">
      <c r="A193" s="8">
        <v>7.8</v>
      </c>
      <c r="B193" s="8">
        <v>8</v>
      </c>
      <c r="C193" s="8">
        <v>16.399999999999999</v>
      </c>
      <c r="D193" s="8">
        <v>67</v>
      </c>
      <c r="E193" s="8" t="s">
        <v>12</v>
      </c>
      <c r="F193" s="8">
        <v>15</v>
      </c>
      <c r="G193" s="8">
        <v>100</v>
      </c>
      <c r="H193" s="8">
        <v>3</v>
      </c>
      <c r="I193" s="8">
        <v>4</v>
      </c>
      <c r="J193" s="9">
        <v>40402</v>
      </c>
    </row>
    <row r="194" spans="1:10">
      <c r="A194" s="8">
        <v>7.2</v>
      </c>
      <c r="B194" s="8">
        <v>7.5</v>
      </c>
      <c r="C194" s="8">
        <v>15.2</v>
      </c>
      <c r="D194" s="8">
        <v>82</v>
      </c>
      <c r="E194" s="8" t="s">
        <v>12</v>
      </c>
      <c r="F194" s="8">
        <v>15</v>
      </c>
      <c r="G194" s="8">
        <v>110</v>
      </c>
      <c r="H194" s="8">
        <v>3</v>
      </c>
      <c r="I194" s="8">
        <v>2</v>
      </c>
      <c r="J194" s="9">
        <v>40402</v>
      </c>
    </row>
    <row r="195" spans="1:10">
      <c r="A195" s="12">
        <v>6.5</v>
      </c>
      <c r="B195" s="12">
        <v>7.3</v>
      </c>
      <c r="C195" s="12">
        <v>12.2</v>
      </c>
      <c r="D195" s="12">
        <v>107</v>
      </c>
      <c r="E195" t="s">
        <v>12</v>
      </c>
      <c r="F195" s="12">
        <v>15</v>
      </c>
      <c r="G195" s="12">
        <v>130</v>
      </c>
      <c r="H195" s="12">
        <v>3</v>
      </c>
      <c r="I195" s="12">
        <v>1</v>
      </c>
      <c r="J195" s="9">
        <v>40427</v>
      </c>
    </row>
    <row r="196" spans="1:10">
      <c r="A196" s="12">
        <v>6.2</v>
      </c>
      <c r="B196" s="12">
        <v>7.2</v>
      </c>
      <c r="C196" s="12">
        <v>11.5</v>
      </c>
      <c r="D196" s="12">
        <v>108</v>
      </c>
      <c r="E196" t="s">
        <v>12</v>
      </c>
      <c r="F196" s="12">
        <v>15</v>
      </c>
      <c r="G196" s="12">
        <v>130</v>
      </c>
      <c r="H196" s="12">
        <v>3</v>
      </c>
      <c r="I196" s="12">
        <v>1</v>
      </c>
      <c r="J196" s="9">
        <v>40427</v>
      </c>
    </row>
    <row r="197" spans="1:10">
      <c r="A197" s="1">
        <v>8.1</v>
      </c>
      <c r="B197" s="1">
        <v>8.6999999999999993</v>
      </c>
      <c r="C197" s="1">
        <v>18</v>
      </c>
      <c r="D197" s="1">
        <v>65</v>
      </c>
      <c r="E197" s="1" t="s">
        <v>12</v>
      </c>
      <c r="F197" s="1">
        <v>15</v>
      </c>
      <c r="G197" s="1">
        <v>80</v>
      </c>
      <c r="H197" s="1">
        <v>3</v>
      </c>
      <c r="I197" s="1">
        <v>3</v>
      </c>
      <c r="J197" s="4">
        <v>40382</v>
      </c>
    </row>
    <row r="198" spans="1:10">
      <c r="A198" s="1">
        <v>7.9</v>
      </c>
      <c r="B198" s="1">
        <v>8.1999999999999993</v>
      </c>
      <c r="C198" s="1">
        <v>18</v>
      </c>
      <c r="D198" s="1">
        <v>69</v>
      </c>
      <c r="E198" s="1" t="s">
        <v>12</v>
      </c>
      <c r="F198" s="1">
        <v>16</v>
      </c>
      <c r="G198" s="1">
        <v>96</v>
      </c>
      <c r="H198" s="1">
        <v>3</v>
      </c>
      <c r="I198" s="2">
        <v>40214</v>
      </c>
      <c r="J198" s="4">
        <v>40376</v>
      </c>
    </row>
    <row r="199" spans="1:10">
      <c r="A199" s="1">
        <v>8</v>
      </c>
      <c r="B199" s="1">
        <v>8.3000000000000007</v>
      </c>
      <c r="C199" s="1">
        <v>19</v>
      </c>
      <c r="D199" s="1">
        <v>61</v>
      </c>
      <c r="E199" s="1" t="s">
        <v>12</v>
      </c>
      <c r="F199" s="1">
        <v>16</v>
      </c>
      <c r="G199" s="1">
        <v>95</v>
      </c>
      <c r="H199" s="1">
        <v>3</v>
      </c>
      <c r="I199" s="1">
        <v>5</v>
      </c>
      <c r="J199" s="4">
        <v>40376</v>
      </c>
    </row>
    <row r="200" spans="1:10" ht="13.8" customHeight="1">
      <c r="A200" s="8">
        <v>7</v>
      </c>
      <c r="B200" s="8">
        <v>7.4</v>
      </c>
      <c r="C200" s="8">
        <v>17.7</v>
      </c>
      <c r="D200" s="8">
        <v>55</v>
      </c>
      <c r="E200" s="8" t="s">
        <v>12</v>
      </c>
      <c r="F200" s="8">
        <v>16</v>
      </c>
      <c r="G200" s="8">
        <v>75</v>
      </c>
      <c r="H200" s="8">
        <v>3</v>
      </c>
      <c r="I200" s="8">
        <v>7</v>
      </c>
      <c r="J200" s="9">
        <v>40402</v>
      </c>
    </row>
    <row r="201" spans="1:10">
      <c r="A201" s="8">
        <v>8</v>
      </c>
      <c r="B201" s="8">
        <v>8.3000000000000007</v>
      </c>
      <c r="C201" s="8">
        <v>18.100000000000001</v>
      </c>
      <c r="D201" s="8">
        <v>60</v>
      </c>
      <c r="E201" s="8" t="s">
        <v>12</v>
      </c>
      <c r="F201" s="8">
        <v>16</v>
      </c>
      <c r="G201" s="8">
        <v>80</v>
      </c>
      <c r="H201" s="8">
        <v>3</v>
      </c>
      <c r="I201" s="8">
        <v>9</v>
      </c>
      <c r="J201" s="9">
        <v>40402</v>
      </c>
    </row>
    <row r="202" spans="1:10">
      <c r="A202" s="8">
        <v>7.9</v>
      </c>
      <c r="B202" s="8">
        <v>8.1999999999999993</v>
      </c>
      <c r="C202" s="8">
        <v>17.8</v>
      </c>
      <c r="D202" s="8">
        <v>62</v>
      </c>
      <c r="E202" s="8" t="s">
        <v>12</v>
      </c>
      <c r="F202" s="8">
        <v>16</v>
      </c>
      <c r="G202" s="8">
        <v>90</v>
      </c>
      <c r="H202" s="8">
        <v>3</v>
      </c>
      <c r="I202" s="8">
        <v>5</v>
      </c>
      <c r="J202" s="9">
        <v>40402</v>
      </c>
    </row>
    <row r="203" spans="1:10">
      <c r="A203" s="8">
        <v>7.8</v>
      </c>
      <c r="B203" s="8">
        <v>8.4</v>
      </c>
      <c r="C203" s="8">
        <v>16.899999999999999</v>
      </c>
      <c r="D203" s="8">
        <v>60</v>
      </c>
      <c r="E203" s="8" t="s">
        <v>12</v>
      </c>
      <c r="F203" s="8">
        <v>16</v>
      </c>
      <c r="G203" s="8">
        <v>90</v>
      </c>
      <c r="H203" s="8">
        <v>3</v>
      </c>
      <c r="I203" s="8">
        <v>5</v>
      </c>
      <c r="J203" s="9">
        <v>40402</v>
      </c>
    </row>
    <row r="204" spans="1:10">
      <c r="A204" s="8">
        <v>8</v>
      </c>
      <c r="B204" s="8">
        <v>8.6999999999999993</v>
      </c>
      <c r="C204" s="8">
        <v>18.7</v>
      </c>
      <c r="D204" s="8">
        <v>61</v>
      </c>
      <c r="E204" s="8" t="s">
        <v>12</v>
      </c>
      <c r="F204" s="8">
        <v>16</v>
      </c>
      <c r="G204" s="8">
        <v>90</v>
      </c>
      <c r="H204" s="8">
        <v>3</v>
      </c>
      <c r="I204" s="8">
        <v>4</v>
      </c>
      <c r="J204" s="9">
        <v>40402</v>
      </c>
    </row>
    <row r="205" spans="1:10">
      <c r="A205" s="8">
        <v>8.1999999999999993</v>
      </c>
      <c r="B205" s="8">
        <v>8.5</v>
      </c>
      <c r="C205" s="8">
        <v>17.7</v>
      </c>
      <c r="D205" s="8">
        <v>70</v>
      </c>
      <c r="E205" s="8" t="s">
        <v>12</v>
      </c>
      <c r="F205" s="8">
        <v>16</v>
      </c>
      <c r="G205" s="8">
        <v>95</v>
      </c>
      <c r="H205" s="8">
        <v>3</v>
      </c>
      <c r="I205" s="8">
        <v>2</v>
      </c>
      <c r="J205" s="9">
        <v>40402</v>
      </c>
    </row>
    <row r="206" spans="1:10">
      <c r="A206" s="8">
        <v>8</v>
      </c>
      <c r="B206" s="8">
        <v>8.3000000000000007</v>
      </c>
      <c r="C206" s="8">
        <v>16.5</v>
      </c>
      <c r="D206" s="8">
        <v>79</v>
      </c>
      <c r="E206" s="8" t="s">
        <v>12</v>
      </c>
      <c r="F206" s="8">
        <v>16</v>
      </c>
      <c r="G206" s="8">
        <v>110</v>
      </c>
      <c r="H206" s="8">
        <v>3</v>
      </c>
      <c r="I206" s="8">
        <v>2</v>
      </c>
      <c r="J206" s="9">
        <v>40402</v>
      </c>
    </row>
    <row r="207" spans="1:10">
      <c r="A207" s="12">
        <v>6.2</v>
      </c>
      <c r="B207" s="12">
        <v>6.3</v>
      </c>
      <c r="C207" s="12">
        <v>11.2</v>
      </c>
      <c r="D207" s="12">
        <v>127</v>
      </c>
      <c r="E207" t="s">
        <v>12</v>
      </c>
      <c r="F207" s="12">
        <v>16</v>
      </c>
      <c r="G207" s="12">
        <v>150</v>
      </c>
      <c r="H207" s="12">
        <v>3</v>
      </c>
      <c r="I207" s="12">
        <v>1</v>
      </c>
      <c r="J207" s="9">
        <v>40427</v>
      </c>
    </row>
    <row r="208" spans="1:10" ht="13.8" customHeight="1">
      <c r="A208" s="1">
        <v>7.8</v>
      </c>
      <c r="B208" s="1">
        <v>7.8</v>
      </c>
      <c r="C208" s="1">
        <v>16</v>
      </c>
      <c r="D208" s="1">
        <v>71</v>
      </c>
      <c r="E208" s="1" t="s">
        <v>12</v>
      </c>
      <c r="F208" s="1">
        <v>16</v>
      </c>
      <c r="G208" s="1">
        <v>95</v>
      </c>
      <c r="H208" s="1">
        <v>3</v>
      </c>
      <c r="I208" s="1">
        <v>2</v>
      </c>
      <c r="J208" s="4">
        <v>40382</v>
      </c>
    </row>
    <row r="209" spans="1:10">
      <c r="A209" s="1">
        <v>7.7</v>
      </c>
      <c r="B209" s="1">
        <v>8.1999999999999993</v>
      </c>
      <c r="C209" s="1">
        <v>18</v>
      </c>
      <c r="D209" s="1">
        <v>63</v>
      </c>
      <c r="E209" s="1" t="s">
        <v>16</v>
      </c>
      <c r="F209" s="1">
        <v>17</v>
      </c>
      <c r="G209" s="1">
        <v>90</v>
      </c>
      <c r="H209" s="1">
        <v>3</v>
      </c>
      <c r="I209" s="2">
        <v>40214</v>
      </c>
      <c r="J209" s="4">
        <v>40376</v>
      </c>
    </row>
    <row r="210" spans="1:10">
      <c r="A210" s="1">
        <v>7.7</v>
      </c>
      <c r="B210" s="1">
        <v>8.1</v>
      </c>
      <c r="C210" s="1">
        <v>18</v>
      </c>
      <c r="D210" s="1">
        <v>62</v>
      </c>
      <c r="E210" s="1" t="s">
        <v>12</v>
      </c>
      <c r="F210" s="1">
        <v>17</v>
      </c>
      <c r="G210" s="1">
        <v>86</v>
      </c>
      <c r="H210" s="1">
        <v>3</v>
      </c>
      <c r="I210" s="2">
        <v>40214</v>
      </c>
      <c r="J210" s="4">
        <v>40376</v>
      </c>
    </row>
    <row r="211" spans="1:10">
      <c r="A211" s="8">
        <v>6.8</v>
      </c>
      <c r="B211" s="8">
        <v>7.2</v>
      </c>
      <c r="C211" s="8">
        <v>19.399999999999999</v>
      </c>
      <c r="D211" s="8">
        <v>65</v>
      </c>
      <c r="E211" s="8" t="s">
        <v>12</v>
      </c>
      <c r="F211" s="8">
        <v>17</v>
      </c>
      <c r="G211" s="8">
        <v>80</v>
      </c>
      <c r="H211" s="8">
        <v>2</v>
      </c>
      <c r="I211" s="8">
        <v>2</v>
      </c>
      <c r="J211" s="9">
        <v>40402</v>
      </c>
    </row>
    <row r="212" spans="1:10">
      <c r="A212" s="8">
        <v>7.8</v>
      </c>
      <c r="B212" s="8">
        <v>8.1999999999999993</v>
      </c>
      <c r="C212" s="8">
        <v>18.2</v>
      </c>
      <c r="D212" s="8">
        <v>63</v>
      </c>
      <c r="E212" s="8" t="s">
        <v>12</v>
      </c>
      <c r="F212" s="8">
        <v>17</v>
      </c>
      <c r="G212" s="8">
        <v>85</v>
      </c>
      <c r="H212" s="8">
        <v>3</v>
      </c>
      <c r="I212" s="8">
        <v>5</v>
      </c>
      <c r="J212" s="9">
        <v>40402</v>
      </c>
    </row>
    <row r="213" spans="1:10">
      <c r="A213" s="8">
        <v>7.7</v>
      </c>
      <c r="B213" s="8">
        <v>8.1999999999999993</v>
      </c>
      <c r="C213" s="8">
        <v>19</v>
      </c>
      <c r="D213" s="8">
        <v>57</v>
      </c>
      <c r="E213" s="8" t="s">
        <v>12</v>
      </c>
      <c r="F213" s="8">
        <v>17</v>
      </c>
      <c r="G213" s="8">
        <v>85</v>
      </c>
      <c r="H213" s="8">
        <v>3</v>
      </c>
      <c r="I213" s="8">
        <v>5</v>
      </c>
      <c r="J213" s="9">
        <v>40402</v>
      </c>
    </row>
    <row r="214" spans="1:10">
      <c r="A214" s="8">
        <v>7.9</v>
      </c>
      <c r="B214" s="8">
        <v>8.4</v>
      </c>
      <c r="C214" s="8">
        <v>19.8</v>
      </c>
      <c r="D214" s="8">
        <v>61</v>
      </c>
      <c r="E214" s="8" t="s">
        <v>12</v>
      </c>
      <c r="F214" s="8">
        <v>17</v>
      </c>
      <c r="G214" s="8">
        <v>85</v>
      </c>
      <c r="H214" s="8">
        <v>3</v>
      </c>
      <c r="I214" s="8">
        <v>7</v>
      </c>
      <c r="J214" s="9">
        <v>40402</v>
      </c>
    </row>
    <row r="215" spans="1:10">
      <c r="A215" s="8">
        <v>7.9</v>
      </c>
      <c r="B215" s="8">
        <v>8.4</v>
      </c>
      <c r="C215" s="8">
        <v>18.399999999999999</v>
      </c>
      <c r="D215" s="8">
        <v>66</v>
      </c>
      <c r="E215" s="8" t="s">
        <v>12</v>
      </c>
      <c r="F215" s="8">
        <v>17</v>
      </c>
      <c r="G215" s="8">
        <v>90</v>
      </c>
      <c r="H215" s="8">
        <v>3</v>
      </c>
      <c r="I215" s="8">
        <v>3</v>
      </c>
      <c r="J215" s="9">
        <v>40402</v>
      </c>
    </row>
    <row r="216" spans="1:10">
      <c r="A216" s="8">
        <v>8.1999999999999993</v>
      </c>
      <c r="B216" s="8">
        <v>8.5</v>
      </c>
      <c r="C216" s="8">
        <v>18.8</v>
      </c>
      <c r="D216" s="8">
        <v>70</v>
      </c>
      <c r="E216" s="8" t="s">
        <v>12</v>
      </c>
      <c r="F216" s="8">
        <v>17</v>
      </c>
      <c r="G216" s="8">
        <v>90</v>
      </c>
      <c r="H216" s="8">
        <v>3</v>
      </c>
      <c r="I216" s="8">
        <v>4</v>
      </c>
      <c r="J216" s="9">
        <v>40402</v>
      </c>
    </row>
    <row r="217" spans="1:10">
      <c r="A217" s="8">
        <v>7.9</v>
      </c>
      <c r="B217" s="8">
        <v>8.6</v>
      </c>
      <c r="C217" s="8">
        <v>18.5</v>
      </c>
      <c r="D217" s="8">
        <v>68</v>
      </c>
      <c r="E217" s="8" t="s">
        <v>12</v>
      </c>
      <c r="F217" s="8">
        <v>17</v>
      </c>
      <c r="G217" s="8">
        <v>90</v>
      </c>
      <c r="H217" s="8">
        <v>3</v>
      </c>
      <c r="I217" s="8">
        <v>5</v>
      </c>
      <c r="J217" s="9">
        <v>40402</v>
      </c>
    </row>
    <row r="218" spans="1:10">
      <c r="A218" s="8">
        <v>8</v>
      </c>
      <c r="B218" s="8">
        <v>8.5</v>
      </c>
      <c r="C218" s="8">
        <v>17.8</v>
      </c>
      <c r="D218" s="8">
        <v>67</v>
      </c>
      <c r="E218" s="8" t="s">
        <v>12</v>
      </c>
      <c r="F218" s="8">
        <v>17</v>
      </c>
      <c r="G218" s="8">
        <v>95</v>
      </c>
      <c r="H218" s="8">
        <v>3</v>
      </c>
      <c r="I218" s="8">
        <v>5</v>
      </c>
      <c r="J218" s="9">
        <v>40402</v>
      </c>
    </row>
    <row r="219" spans="1:10">
      <c r="A219" s="8">
        <v>8.1</v>
      </c>
      <c r="B219" s="8">
        <v>8.9</v>
      </c>
      <c r="C219" s="8">
        <v>18</v>
      </c>
      <c r="D219" s="8">
        <v>79</v>
      </c>
      <c r="E219" s="8" t="s">
        <v>12</v>
      </c>
      <c r="F219" s="8">
        <v>17</v>
      </c>
      <c r="G219" s="8">
        <v>100</v>
      </c>
      <c r="H219" s="8">
        <v>3</v>
      </c>
      <c r="I219" s="8">
        <v>4</v>
      </c>
      <c r="J219" s="9">
        <v>40402</v>
      </c>
    </row>
    <row r="220" spans="1:10">
      <c r="A220" s="1">
        <v>8.1999999999999993</v>
      </c>
      <c r="B220" s="1">
        <v>8.1999999999999993</v>
      </c>
      <c r="C220" s="1">
        <v>18</v>
      </c>
      <c r="D220" s="1">
        <v>70</v>
      </c>
      <c r="E220" s="1" t="s">
        <v>12</v>
      </c>
      <c r="F220" s="1">
        <v>17</v>
      </c>
      <c r="G220" s="1">
        <v>100</v>
      </c>
      <c r="H220" s="1">
        <v>3</v>
      </c>
      <c r="I220" s="1">
        <v>3</v>
      </c>
      <c r="J220" s="4">
        <v>40382</v>
      </c>
    </row>
    <row r="221" spans="1:10">
      <c r="A221" s="8">
        <v>6.8</v>
      </c>
      <c r="B221" s="8">
        <v>7.3</v>
      </c>
      <c r="C221" s="8">
        <v>19.100000000000001</v>
      </c>
      <c r="D221" s="8">
        <v>64</v>
      </c>
      <c r="E221" s="8" t="s">
        <v>12</v>
      </c>
      <c r="F221" s="8">
        <v>18</v>
      </c>
      <c r="G221" s="8">
        <v>80</v>
      </c>
      <c r="H221" s="8">
        <v>2</v>
      </c>
      <c r="I221" s="8">
        <v>2</v>
      </c>
      <c r="J221" s="9">
        <v>40402</v>
      </c>
    </row>
    <row r="222" spans="1:10">
      <c r="A222" s="8">
        <v>8.1999999999999993</v>
      </c>
      <c r="B222" s="8">
        <v>8.6999999999999993</v>
      </c>
      <c r="C222" s="8">
        <v>20.100000000000001</v>
      </c>
      <c r="D222" s="8">
        <v>62</v>
      </c>
      <c r="E222" s="8" t="s">
        <v>12</v>
      </c>
      <c r="F222" s="8">
        <v>18</v>
      </c>
      <c r="G222" s="8">
        <v>85</v>
      </c>
      <c r="H222" s="8">
        <v>3</v>
      </c>
      <c r="I222" s="8">
        <v>3</v>
      </c>
      <c r="J222" s="9">
        <v>40402</v>
      </c>
    </row>
    <row r="223" spans="1:10">
      <c r="A223" s="8">
        <v>7</v>
      </c>
      <c r="B223" s="8">
        <v>7.5</v>
      </c>
      <c r="C223" s="8">
        <v>20</v>
      </c>
      <c r="D223" s="8">
        <v>69</v>
      </c>
      <c r="E223" s="8" t="s">
        <v>12</v>
      </c>
      <c r="F223" s="8">
        <v>18</v>
      </c>
      <c r="G223" s="8">
        <v>88</v>
      </c>
      <c r="H223" s="8">
        <v>2</v>
      </c>
      <c r="I223" s="8">
        <v>2</v>
      </c>
      <c r="J223" s="9">
        <v>40402</v>
      </c>
    </row>
    <row r="224" spans="1:10">
      <c r="A224" s="8">
        <v>8.1</v>
      </c>
      <c r="B224" s="8">
        <v>8.8000000000000007</v>
      </c>
      <c r="C224" s="8">
        <v>19.3</v>
      </c>
      <c r="D224" s="8">
        <v>63</v>
      </c>
      <c r="E224" s="8" t="s">
        <v>12</v>
      </c>
      <c r="F224" s="8">
        <v>18</v>
      </c>
      <c r="G224" s="8">
        <v>90</v>
      </c>
      <c r="H224" s="8">
        <v>3</v>
      </c>
      <c r="I224" s="8">
        <v>4</v>
      </c>
      <c r="J224" s="9">
        <v>40402</v>
      </c>
    </row>
    <row r="225" spans="1:10">
      <c r="A225" s="8">
        <v>8.1999999999999993</v>
      </c>
      <c r="B225" s="8">
        <v>9</v>
      </c>
      <c r="C225" s="8">
        <v>19.8</v>
      </c>
      <c r="D225" s="8">
        <v>62</v>
      </c>
      <c r="E225" s="8" t="s">
        <v>12</v>
      </c>
      <c r="F225" s="8">
        <v>18</v>
      </c>
      <c r="G225" s="8">
        <v>90</v>
      </c>
      <c r="H225" s="8">
        <v>3</v>
      </c>
      <c r="I225" s="8">
        <v>4</v>
      </c>
      <c r="J225" s="9">
        <v>40402</v>
      </c>
    </row>
    <row r="226" spans="1:10">
      <c r="A226" s="8">
        <v>8.3000000000000007</v>
      </c>
      <c r="B226" s="8">
        <v>9</v>
      </c>
      <c r="C226" s="8">
        <v>21.6</v>
      </c>
      <c r="D226" s="8">
        <v>61</v>
      </c>
      <c r="E226" s="8" t="s">
        <v>12</v>
      </c>
      <c r="F226" s="8">
        <v>19</v>
      </c>
      <c r="G226" s="8">
        <v>85</v>
      </c>
      <c r="H226" s="8">
        <v>3</v>
      </c>
      <c r="I226" s="8">
        <v>7</v>
      </c>
      <c r="J226" s="9">
        <v>40402</v>
      </c>
    </row>
    <row r="227" spans="1:10">
      <c r="A227" s="8">
        <v>7.1</v>
      </c>
      <c r="B227" s="8">
        <v>7.4</v>
      </c>
      <c r="C227" s="8">
        <v>18.5</v>
      </c>
      <c r="D227" s="8">
        <v>69</v>
      </c>
      <c r="E227" s="8" t="s">
        <v>12</v>
      </c>
      <c r="F227" s="8">
        <v>19</v>
      </c>
      <c r="G227" s="8">
        <v>95</v>
      </c>
      <c r="H227" s="8">
        <v>2</v>
      </c>
      <c r="I227" s="8">
        <v>2</v>
      </c>
      <c r="J227" s="9">
        <v>40402</v>
      </c>
    </row>
    <row r="228" spans="1:10">
      <c r="A228" s="8">
        <v>7.4</v>
      </c>
      <c r="B228" s="8">
        <v>7.8</v>
      </c>
      <c r="C228" s="8">
        <v>19.3</v>
      </c>
      <c r="D228" s="8">
        <v>71</v>
      </c>
      <c r="E228" s="8" t="s">
        <v>12</v>
      </c>
      <c r="F228" s="8">
        <v>20</v>
      </c>
      <c r="G228" s="8">
        <v>90</v>
      </c>
      <c r="H228" s="8">
        <v>2</v>
      </c>
      <c r="I228" s="8">
        <v>2</v>
      </c>
      <c r="J228" s="9">
        <v>40402</v>
      </c>
    </row>
    <row r="229" spans="1:10">
      <c r="A229" s="1" t="s">
        <v>25</v>
      </c>
      <c r="B229" s="1">
        <v>7.5</v>
      </c>
      <c r="C229" s="1">
        <v>14</v>
      </c>
      <c r="D229" s="1">
        <v>53</v>
      </c>
      <c r="E229" s="1" t="s">
        <v>12</v>
      </c>
      <c r="F229" s="1" t="s">
        <v>25</v>
      </c>
      <c r="G229" s="1" t="s">
        <v>25</v>
      </c>
      <c r="H229" s="1">
        <v>2</v>
      </c>
      <c r="I229" s="1">
        <v>3</v>
      </c>
      <c r="J229" s="4">
        <v>40382</v>
      </c>
    </row>
    <row r="230" spans="1:10">
      <c r="A230" s="1" t="s">
        <v>25</v>
      </c>
      <c r="B230" s="1">
        <v>6.9</v>
      </c>
      <c r="C230" s="1">
        <v>15</v>
      </c>
      <c r="D230" s="1">
        <v>46</v>
      </c>
      <c r="E230" s="1" t="s">
        <v>12</v>
      </c>
      <c r="F230" s="1" t="s">
        <v>25</v>
      </c>
      <c r="G230" s="1" t="s">
        <v>25</v>
      </c>
      <c r="H230" s="1">
        <v>2</v>
      </c>
      <c r="I230" s="1">
        <v>2</v>
      </c>
      <c r="J230" s="4">
        <v>40382</v>
      </c>
    </row>
    <row r="231" spans="1:10">
      <c r="A231" s="1" t="s">
        <v>25</v>
      </c>
      <c r="B231" s="1">
        <v>8.3000000000000007</v>
      </c>
      <c r="C231" s="1">
        <v>18</v>
      </c>
      <c r="D231" s="1">
        <v>55</v>
      </c>
      <c r="E231" s="1" t="s">
        <v>12</v>
      </c>
      <c r="F231" s="1" t="s">
        <v>25</v>
      </c>
      <c r="G231" s="1" t="s">
        <v>25</v>
      </c>
      <c r="H231" s="1">
        <v>3</v>
      </c>
      <c r="I231" s="1">
        <v>3</v>
      </c>
      <c r="J231" s="4">
        <v>40382</v>
      </c>
    </row>
    <row r="232" spans="1:10">
      <c r="A232" s="1" t="s">
        <v>25</v>
      </c>
      <c r="B232" s="1">
        <v>8.5</v>
      </c>
      <c r="C232" s="1">
        <v>17</v>
      </c>
      <c r="D232" s="1">
        <v>52</v>
      </c>
      <c r="E232" s="1" t="s">
        <v>12</v>
      </c>
      <c r="F232" s="1" t="s">
        <v>25</v>
      </c>
      <c r="G232" s="1" t="s">
        <v>25</v>
      </c>
      <c r="H232" s="1">
        <v>3</v>
      </c>
      <c r="I232" s="1">
        <v>2</v>
      </c>
      <c r="J232" s="4">
        <v>40382</v>
      </c>
    </row>
    <row r="233" spans="1:10" ht="13.8" customHeight="1">
      <c r="A233" s="1" t="s">
        <v>25</v>
      </c>
      <c r="B233" s="1">
        <v>8.1</v>
      </c>
      <c r="C233" s="1">
        <v>17</v>
      </c>
      <c r="D233" s="1">
        <v>55</v>
      </c>
      <c r="E233" s="1" t="s">
        <v>12</v>
      </c>
      <c r="F233" s="1" t="s">
        <v>25</v>
      </c>
      <c r="G233" s="1" t="s">
        <v>25</v>
      </c>
      <c r="H233" s="1">
        <v>3</v>
      </c>
      <c r="I233" s="1">
        <v>2</v>
      </c>
      <c r="J233" s="4">
        <v>40382</v>
      </c>
    </row>
    <row r="234" spans="1:10">
      <c r="A234" s="1" t="s">
        <v>25</v>
      </c>
      <c r="B234" s="1">
        <v>8.1</v>
      </c>
      <c r="C234" s="1">
        <v>20</v>
      </c>
      <c r="D234" s="1">
        <v>57</v>
      </c>
      <c r="E234" s="1" t="s">
        <v>12</v>
      </c>
      <c r="F234" s="1" t="s">
        <v>25</v>
      </c>
      <c r="G234" s="1" t="s">
        <v>25</v>
      </c>
      <c r="H234" s="1">
        <v>3</v>
      </c>
      <c r="I234" s="1">
        <v>5</v>
      </c>
      <c r="J234" s="4">
        <v>40382</v>
      </c>
    </row>
    <row r="235" spans="1:10">
      <c r="A235">
        <v>5.2</v>
      </c>
      <c r="B235">
        <v>5.3</v>
      </c>
      <c r="C235">
        <v>13.6</v>
      </c>
      <c r="D235">
        <v>56</v>
      </c>
      <c r="E235" t="s">
        <v>34</v>
      </c>
      <c r="F235" t="s">
        <v>25</v>
      </c>
      <c r="G235" t="s">
        <v>25</v>
      </c>
      <c r="H235">
        <v>2</v>
      </c>
      <c r="I235">
        <v>3</v>
      </c>
      <c r="J235" s="4">
        <v>40405</v>
      </c>
    </row>
    <row r="236" spans="1:10">
      <c r="A236" t="s">
        <v>25</v>
      </c>
      <c r="B236">
        <v>5.0999999999999996</v>
      </c>
      <c r="C236">
        <v>12.1</v>
      </c>
      <c r="D236">
        <v>70</v>
      </c>
      <c r="E236" t="s">
        <v>34</v>
      </c>
      <c r="F236" t="s">
        <v>25</v>
      </c>
      <c r="G236" t="s">
        <v>25</v>
      </c>
      <c r="H236">
        <v>2</v>
      </c>
      <c r="I236">
        <v>3</v>
      </c>
      <c r="J236" s="4">
        <v>40405</v>
      </c>
    </row>
    <row r="237" spans="1:10">
      <c r="A237" t="s">
        <v>25</v>
      </c>
      <c r="B237">
        <v>7.2</v>
      </c>
      <c r="C237">
        <v>15.4</v>
      </c>
      <c r="D237">
        <v>56</v>
      </c>
      <c r="E237" t="s">
        <v>34</v>
      </c>
      <c r="F237" t="s">
        <v>25</v>
      </c>
      <c r="G237" t="s">
        <v>25</v>
      </c>
      <c r="H237">
        <v>3</v>
      </c>
      <c r="I237">
        <v>2</v>
      </c>
      <c r="J237" s="4">
        <v>40405</v>
      </c>
    </row>
    <row r="238" spans="1:10">
      <c r="A238" t="s">
        <v>25</v>
      </c>
      <c r="B238">
        <v>6.9</v>
      </c>
      <c r="C238">
        <v>13.7</v>
      </c>
      <c r="D238">
        <v>64</v>
      </c>
      <c r="E238" t="s">
        <v>34</v>
      </c>
      <c r="F238" t="s">
        <v>25</v>
      </c>
      <c r="G238" t="s">
        <v>25</v>
      </c>
      <c r="H238">
        <v>3</v>
      </c>
      <c r="I238">
        <v>2</v>
      </c>
      <c r="J238" s="4">
        <v>40405</v>
      </c>
    </row>
    <row r="239" spans="1:10">
      <c r="A239">
        <v>7.7</v>
      </c>
      <c r="B239">
        <v>7.4</v>
      </c>
      <c r="C239">
        <v>14</v>
      </c>
      <c r="D239">
        <v>51</v>
      </c>
      <c r="E239" t="s">
        <v>34</v>
      </c>
      <c r="F239" t="s">
        <v>25</v>
      </c>
      <c r="G239" t="s">
        <v>25</v>
      </c>
      <c r="H239">
        <v>3</v>
      </c>
      <c r="I239">
        <v>2</v>
      </c>
      <c r="J239" s="4">
        <v>40405</v>
      </c>
    </row>
    <row r="240" spans="1:10">
      <c r="A240" s="8">
        <v>8</v>
      </c>
      <c r="B240" s="8">
        <v>8.6999999999999993</v>
      </c>
      <c r="C240" s="8">
        <v>17.600000000000001</v>
      </c>
      <c r="D240" s="8">
        <v>66</v>
      </c>
      <c r="E240" s="8" t="s">
        <v>12</v>
      </c>
      <c r="F240" s="8"/>
      <c r="G240" s="8"/>
      <c r="H240" s="8">
        <v>3</v>
      </c>
      <c r="I240" s="8">
        <v>4</v>
      </c>
      <c r="J240" s="9">
        <v>40402</v>
      </c>
    </row>
    <row r="241" spans="1:10">
      <c r="A241" s="8">
        <v>8.1</v>
      </c>
      <c r="B241" s="8">
        <v>8.1</v>
      </c>
      <c r="C241" s="8">
        <v>20</v>
      </c>
      <c r="D241" s="8">
        <v>66</v>
      </c>
      <c r="E241" s="8" t="s">
        <v>12</v>
      </c>
      <c r="F241" s="8"/>
      <c r="G241" s="8"/>
      <c r="H241" s="8">
        <v>3</v>
      </c>
      <c r="I241" s="8">
        <v>5</v>
      </c>
      <c r="J241" s="9">
        <v>40402</v>
      </c>
    </row>
    <row r="242" spans="1:10">
      <c r="A242" s="1" t="s">
        <v>25</v>
      </c>
      <c r="B242" s="1">
        <v>8.5</v>
      </c>
      <c r="C242" s="1">
        <v>18</v>
      </c>
      <c r="D242" s="1">
        <v>54</v>
      </c>
      <c r="E242" s="1" t="s">
        <v>12</v>
      </c>
      <c r="F242" s="1" t="s">
        <v>25</v>
      </c>
      <c r="G242" s="1" t="s">
        <v>25</v>
      </c>
      <c r="H242" s="1">
        <v>3</v>
      </c>
      <c r="I242" s="1">
        <v>3</v>
      </c>
      <c r="J242" s="4">
        <v>40382</v>
      </c>
    </row>
  </sheetData>
  <autoFilter ref="A244:J244">
    <sortState ref="A245:J272">
      <sortCondition ref="E244"/>
    </sortState>
  </autoFilter>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dimension ref="A1"/>
  <sheetViews>
    <sheetView topLeftCell="A4" workbookViewId="0">
      <selection activeCell="P8" sqref="P8"/>
    </sheetView>
  </sheetViews>
  <sheetFormatPr defaultRowHeight="14.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J33"/>
  <sheetViews>
    <sheetView topLeftCell="A8" workbookViewId="0">
      <selection activeCell="A8" sqref="A8:J33"/>
    </sheetView>
  </sheetViews>
  <sheetFormatPr defaultRowHeight="14.4"/>
  <cols>
    <col min="10" max="10" width="9.5546875" bestFit="1" customWidth="1"/>
  </cols>
  <sheetData>
    <row r="1" spans="1:10">
      <c r="A1" s="24">
        <v>40382</v>
      </c>
      <c r="B1" s="25"/>
      <c r="C1" s="25"/>
      <c r="D1" s="25"/>
      <c r="E1" s="25"/>
      <c r="F1" s="25"/>
      <c r="G1" s="25"/>
      <c r="H1" s="25"/>
      <c r="I1" s="26"/>
    </row>
    <row r="2" spans="1:10">
      <c r="A2" s="27" t="s">
        <v>20</v>
      </c>
      <c r="B2" s="28"/>
      <c r="C2" s="28"/>
      <c r="D2" s="28"/>
      <c r="E2" s="28"/>
      <c r="F2" s="28"/>
      <c r="G2" s="28"/>
      <c r="H2" s="28"/>
      <c r="I2" s="29"/>
    </row>
    <row r="3" spans="1:10">
      <c r="A3" s="27" t="s">
        <v>1</v>
      </c>
      <c r="B3" s="28"/>
      <c r="C3" s="28"/>
      <c r="D3" s="28"/>
      <c r="E3" s="28"/>
      <c r="F3" s="28"/>
      <c r="G3" s="28"/>
      <c r="H3" s="28"/>
      <c r="I3" s="29"/>
    </row>
    <row r="4" spans="1:10">
      <c r="A4" s="27" t="s">
        <v>21</v>
      </c>
      <c r="B4" s="28"/>
      <c r="C4" s="28"/>
      <c r="D4" s="28"/>
      <c r="E4" s="28"/>
      <c r="F4" s="28"/>
      <c r="G4" s="28"/>
      <c r="H4" s="28"/>
      <c r="I4" s="29"/>
    </row>
    <row r="5" spans="1:10">
      <c r="A5" s="27" t="s">
        <v>22</v>
      </c>
      <c r="B5" s="28"/>
      <c r="C5" s="28"/>
      <c r="D5" s="28"/>
      <c r="E5" s="28"/>
      <c r="F5" s="28"/>
      <c r="G5" s="28"/>
      <c r="H5" s="28"/>
      <c r="I5" s="29"/>
    </row>
    <row r="6" spans="1:10">
      <c r="A6" s="30" t="s">
        <v>23</v>
      </c>
      <c r="B6" s="31"/>
      <c r="C6" s="31"/>
      <c r="D6" s="31"/>
      <c r="E6" s="31"/>
      <c r="F6" s="31"/>
      <c r="G6" s="31"/>
      <c r="H6" s="31"/>
      <c r="I6" s="32"/>
    </row>
    <row r="7" spans="1:10" ht="43.2">
      <c r="A7" s="1" t="s">
        <v>3</v>
      </c>
      <c r="B7" s="1" t="s">
        <v>4</v>
      </c>
      <c r="C7" s="1" t="s">
        <v>5</v>
      </c>
      <c r="D7" s="1" t="s">
        <v>6</v>
      </c>
      <c r="E7" s="1" t="s">
        <v>7</v>
      </c>
      <c r="F7" s="1" t="s">
        <v>8</v>
      </c>
      <c r="G7" s="1" t="s">
        <v>9</v>
      </c>
      <c r="H7" s="1" t="s">
        <v>10</v>
      </c>
      <c r="I7" s="1" t="s">
        <v>11</v>
      </c>
      <c r="J7" s="3" t="s">
        <v>67</v>
      </c>
    </row>
    <row r="8" spans="1:10">
      <c r="A8" s="1">
        <v>7.2</v>
      </c>
      <c r="B8" s="1">
        <v>7.3</v>
      </c>
      <c r="C8" s="1">
        <v>15</v>
      </c>
      <c r="D8" s="1">
        <v>46</v>
      </c>
      <c r="E8" s="1" t="s">
        <v>12</v>
      </c>
      <c r="F8" s="1">
        <v>11</v>
      </c>
      <c r="G8" s="1" t="s">
        <v>24</v>
      </c>
      <c r="H8" s="1">
        <v>2</v>
      </c>
      <c r="I8" s="1">
        <v>2</v>
      </c>
      <c r="J8" s="4">
        <v>40382</v>
      </c>
    </row>
    <row r="9" spans="1:10">
      <c r="A9" s="1" t="s">
        <v>25</v>
      </c>
      <c r="B9" s="1">
        <v>7.5</v>
      </c>
      <c r="C9" s="1">
        <v>14</v>
      </c>
      <c r="D9" s="1">
        <v>53</v>
      </c>
      <c r="E9" s="1" t="s">
        <v>12</v>
      </c>
      <c r="F9" s="1" t="s">
        <v>25</v>
      </c>
      <c r="G9" s="1" t="s">
        <v>25</v>
      </c>
      <c r="H9" s="1">
        <v>2</v>
      </c>
      <c r="I9" s="1">
        <v>3</v>
      </c>
      <c r="J9" s="4">
        <v>40382</v>
      </c>
    </row>
    <row r="10" spans="1:10">
      <c r="A10" s="21" t="s">
        <v>26</v>
      </c>
      <c r="B10" s="22"/>
      <c r="C10" s="22"/>
      <c r="D10" s="22"/>
      <c r="E10" s="22"/>
      <c r="F10" s="22"/>
      <c r="G10" s="22"/>
      <c r="H10" s="22"/>
      <c r="I10" s="23"/>
      <c r="J10" s="4">
        <v>40382</v>
      </c>
    </row>
    <row r="11" spans="1:10">
      <c r="A11" s="1" t="s">
        <v>25</v>
      </c>
      <c r="B11" s="1">
        <v>6.9</v>
      </c>
      <c r="C11" s="1">
        <v>15</v>
      </c>
      <c r="D11" s="1">
        <v>46</v>
      </c>
      <c r="E11" s="1" t="s">
        <v>12</v>
      </c>
      <c r="F11" s="1" t="s">
        <v>25</v>
      </c>
      <c r="G11" s="1" t="s">
        <v>25</v>
      </c>
      <c r="H11" s="1">
        <v>2</v>
      </c>
      <c r="I11" s="1">
        <v>2</v>
      </c>
      <c r="J11" s="4">
        <v>40382</v>
      </c>
    </row>
    <row r="12" spans="1:10">
      <c r="A12" s="1">
        <v>7.5</v>
      </c>
      <c r="B12" s="1">
        <v>7.5</v>
      </c>
      <c r="C12" s="1">
        <v>16</v>
      </c>
      <c r="D12" s="1">
        <v>53</v>
      </c>
      <c r="E12" s="1" t="s">
        <v>12</v>
      </c>
      <c r="F12" s="1">
        <v>13</v>
      </c>
      <c r="G12" s="1">
        <v>75</v>
      </c>
      <c r="H12" s="1">
        <v>3</v>
      </c>
      <c r="I12" s="1">
        <v>3</v>
      </c>
      <c r="J12" s="4">
        <v>40382</v>
      </c>
    </row>
    <row r="13" spans="1:10">
      <c r="A13" s="1">
        <v>7.8</v>
      </c>
      <c r="B13" s="1">
        <v>7.9</v>
      </c>
      <c r="C13" s="1">
        <v>16</v>
      </c>
      <c r="D13" s="1">
        <v>57</v>
      </c>
      <c r="E13" s="1" t="s">
        <v>12</v>
      </c>
      <c r="F13" s="1">
        <v>13</v>
      </c>
      <c r="G13" s="1">
        <v>90</v>
      </c>
      <c r="H13" s="1">
        <v>3</v>
      </c>
      <c r="I13" s="1">
        <v>3</v>
      </c>
      <c r="J13" s="4">
        <v>40382</v>
      </c>
    </row>
    <row r="14" spans="1:10">
      <c r="A14" s="1">
        <v>7.1</v>
      </c>
      <c r="B14" s="1">
        <v>7.1</v>
      </c>
      <c r="C14" s="1">
        <v>12</v>
      </c>
      <c r="D14" s="1">
        <v>50</v>
      </c>
      <c r="E14" s="1" t="s">
        <v>12</v>
      </c>
      <c r="F14" s="1">
        <v>11</v>
      </c>
      <c r="G14" s="1">
        <v>75</v>
      </c>
      <c r="H14" s="1">
        <v>3</v>
      </c>
      <c r="I14" s="1">
        <v>3</v>
      </c>
      <c r="J14" s="4">
        <v>40382</v>
      </c>
    </row>
    <row r="15" spans="1:10">
      <c r="A15" s="21" t="s">
        <v>27</v>
      </c>
      <c r="B15" s="22"/>
      <c r="C15" s="22"/>
      <c r="D15" s="22"/>
      <c r="E15" s="22"/>
      <c r="F15" s="22"/>
      <c r="G15" s="22"/>
      <c r="H15" s="22"/>
      <c r="I15" s="23"/>
      <c r="J15" s="4">
        <v>40382</v>
      </c>
    </row>
    <row r="16" spans="1:10">
      <c r="A16" s="1">
        <v>7.3</v>
      </c>
      <c r="B16" s="1">
        <v>7.4</v>
      </c>
      <c r="C16" s="1">
        <v>14</v>
      </c>
      <c r="D16" s="1">
        <v>62</v>
      </c>
      <c r="E16" s="1" t="s">
        <v>12</v>
      </c>
      <c r="F16" s="1">
        <v>12</v>
      </c>
      <c r="G16" s="1">
        <v>100</v>
      </c>
      <c r="H16" s="1">
        <v>3</v>
      </c>
      <c r="I16" s="1">
        <v>2</v>
      </c>
      <c r="J16" s="4">
        <v>40382</v>
      </c>
    </row>
    <row r="17" spans="1:10">
      <c r="A17" s="1">
        <v>7.8</v>
      </c>
      <c r="B17" s="1">
        <v>7.6</v>
      </c>
      <c r="C17" s="1">
        <v>15</v>
      </c>
      <c r="D17" s="1">
        <v>62</v>
      </c>
      <c r="E17" s="1" t="s">
        <v>12</v>
      </c>
      <c r="F17" s="1">
        <v>12</v>
      </c>
      <c r="G17" s="1">
        <v>95</v>
      </c>
      <c r="H17" s="1">
        <v>3</v>
      </c>
      <c r="I17" s="1">
        <v>2</v>
      </c>
      <c r="J17" s="4">
        <v>40382</v>
      </c>
    </row>
    <row r="18" spans="1:10">
      <c r="A18" s="21" t="s">
        <v>28</v>
      </c>
      <c r="B18" s="22"/>
      <c r="C18" s="22"/>
      <c r="D18" s="22"/>
      <c r="E18" s="22"/>
      <c r="F18" s="22"/>
      <c r="G18" s="22"/>
      <c r="H18" s="22"/>
      <c r="I18" s="23"/>
      <c r="J18" s="4">
        <v>40382</v>
      </c>
    </row>
    <row r="19" spans="1:10">
      <c r="A19" s="1">
        <v>7.7</v>
      </c>
      <c r="B19" s="1">
        <v>7.5</v>
      </c>
      <c r="C19" s="1">
        <v>17</v>
      </c>
      <c r="D19" s="1">
        <v>67</v>
      </c>
      <c r="E19" s="1" t="s">
        <v>12</v>
      </c>
      <c r="F19" s="1">
        <v>15</v>
      </c>
      <c r="G19" s="1">
        <v>90</v>
      </c>
      <c r="H19" s="1">
        <v>3</v>
      </c>
      <c r="I19" s="2">
        <v>40180</v>
      </c>
      <c r="J19" s="4">
        <v>40382</v>
      </c>
    </row>
    <row r="20" spans="1:10">
      <c r="A20" s="1">
        <v>7.8</v>
      </c>
      <c r="B20" s="1">
        <v>7.8</v>
      </c>
      <c r="C20" s="1">
        <v>16</v>
      </c>
      <c r="D20" s="1">
        <v>71</v>
      </c>
      <c r="E20" s="1" t="s">
        <v>12</v>
      </c>
      <c r="F20" s="1">
        <v>16</v>
      </c>
      <c r="G20" s="1">
        <v>95</v>
      </c>
      <c r="H20" s="1">
        <v>3</v>
      </c>
      <c r="I20" s="1">
        <v>2</v>
      </c>
      <c r="J20" s="4">
        <v>40382</v>
      </c>
    </row>
    <row r="21" spans="1:10">
      <c r="A21" s="1">
        <v>8.1999999999999993</v>
      </c>
      <c r="B21" s="1">
        <v>8.1999999999999993</v>
      </c>
      <c r="C21" s="1">
        <v>18</v>
      </c>
      <c r="D21" s="1">
        <v>70</v>
      </c>
      <c r="E21" s="1" t="s">
        <v>12</v>
      </c>
      <c r="F21" s="1">
        <v>17</v>
      </c>
      <c r="G21" s="1">
        <v>100</v>
      </c>
      <c r="H21" s="1">
        <v>3</v>
      </c>
      <c r="I21" s="1">
        <v>3</v>
      </c>
      <c r="J21" s="4">
        <v>40382</v>
      </c>
    </row>
    <row r="22" spans="1:10">
      <c r="A22" s="21" t="s">
        <v>29</v>
      </c>
      <c r="B22" s="22"/>
      <c r="C22" s="22"/>
      <c r="D22" s="22"/>
      <c r="E22" s="22"/>
      <c r="F22" s="22"/>
      <c r="G22" s="22"/>
      <c r="H22" s="22"/>
      <c r="I22" s="23"/>
      <c r="J22" s="4">
        <v>40382</v>
      </c>
    </row>
    <row r="23" spans="1:10">
      <c r="A23" s="1">
        <v>8.1</v>
      </c>
      <c r="B23" s="1">
        <v>8.1</v>
      </c>
      <c r="C23" s="1">
        <v>15</v>
      </c>
      <c r="D23" s="1">
        <v>57</v>
      </c>
      <c r="E23" s="1" t="s">
        <v>16</v>
      </c>
      <c r="F23" s="1">
        <v>13</v>
      </c>
      <c r="G23" s="1">
        <v>90</v>
      </c>
      <c r="H23" s="1">
        <v>3</v>
      </c>
      <c r="I23" s="1">
        <v>3</v>
      </c>
      <c r="J23" s="4">
        <v>40382</v>
      </c>
    </row>
    <row r="24" spans="1:10">
      <c r="A24" s="1">
        <v>7.8</v>
      </c>
      <c r="B24" s="1">
        <v>7.8</v>
      </c>
      <c r="C24" s="1">
        <v>15</v>
      </c>
      <c r="D24" s="1">
        <v>64</v>
      </c>
      <c r="E24" s="1" t="s">
        <v>12</v>
      </c>
      <c r="F24" s="1">
        <v>15</v>
      </c>
      <c r="G24" s="1">
        <v>90</v>
      </c>
      <c r="H24" s="1">
        <v>3</v>
      </c>
      <c r="I24" s="1">
        <v>3</v>
      </c>
      <c r="J24" s="4">
        <v>40382</v>
      </c>
    </row>
    <row r="25" spans="1:10">
      <c r="A25" s="1">
        <v>7.8</v>
      </c>
      <c r="B25" s="1">
        <v>8.1</v>
      </c>
      <c r="C25" s="1">
        <v>18</v>
      </c>
      <c r="D25" s="1">
        <v>51</v>
      </c>
      <c r="E25" s="1" t="s">
        <v>12</v>
      </c>
      <c r="F25" s="1">
        <v>14</v>
      </c>
      <c r="G25" s="1">
        <v>80</v>
      </c>
      <c r="H25" s="1">
        <v>3</v>
      </c>
      <c r="I25" s="1">
        <v>3</v>
      </c>
      <c r="J25" s="4">
        <v>40382</v>
      </c>
    </row>
    <row r="26" spans="1:10">
      <c r="A26" s="1" t="s">
        <v>25</v>
      </c>
      <c r="B26" s="1">
        <v>8.3000000000000007</v>
      </c>
      <c r="C26" s="1">
        <v>18</v>
      </c>
      <c r="D26" s="1">
        <v>55</v>
      </c>
      <c r="E26" s="1" t="s">
        <v>12</v>
      </c>
      <c r="F26" s="1" t="s">
        <v>25</v>
      </c>
      <c r="G26" s="1" t="s">
        <v>25</v>
      </c>
      <c r="H26" s="1">
        <v>3</v>
      </c>
      <c r="I26" s="1">
        <v>3</v>
      </c>
      <c r="J26" s="4">
        <v>40382</v>
      </c>
    </row>
    <row r="27" spans="1:10">
      <c r="A27" s="1" t="s">
        <v>25</v>
      </c>
      <c r="B27" s="1">
        <v>8.5</v>
      </c>
      <c r="C27" s="1">
        <v>17</v>
      </c>
      <c r="D27" s="1">
        <v>52</v>
      </c>
      <c r="E27" s="1" t="s">
        <v>12</v>
      </c>
      <c r="F27" s="1" t="s">
        <v>25</v>
      </c>
      <c r="G27" s="1" t="s">
        <v>25</v>
      </c>
      <c r="H27" s="1">
        <v>3</v>
      </c>
      <c r="I27" s="1">
        <v>2</v>
      </c>
      <c r="J27" s="4">
        <v>40382</v>
      </c>
    </row>
    <row r="28" spans="1:10">
      <c r="A28" s="21" t="s">
        <v>30</v>
      </c>
      <c r="B28" s="22"/>
      <c r="C28" s="22"/>
      <c r="D28" s="22"/>
      <c r="E28" s="22"/>
      <c r="F28" s="22"/>
      <c r="G28" s="22"/>
      <c r="H28" s="22"/>
      <c r="I28" s="23"/>
      <c r="J28" s="4">
        <v>40382</v>
      </c>
    </row>
    <row r="29" spans="1:10">
      <c r="A29" s="1" t="s">
        <v>25</v>
      </c>
      <c r="B29" s="1">
        <v>8.1</v>
      </c>
      <c r="C29" s="1">
        <v>17</v>
      </c>
      <c r="D29" s="1">
        <v>55</v>
      </c>
      <c r="E29" s="1" t="s">
        <v>12</v>
      </c>
      <c r="F29" s="1" t="s">
        <v>25</v>
      </c>
      <c r="G29" s="1" t="s">
        <v>25</v>
      </c>
      <c r="H29" s="1">
        <v>3</v>
      </c>
      <c r="I29" s="1">
        <v>2</v>
      </c>
      <c r="J29" s="4">
        <v>40382</v>
      </c>
    </row>
    <row r="30" spans="1:10">
      <c r="A30" s="1" t="s">
        <v>25</v>
      </c>
      <c r="B30" s="1">
        <v>8.1</v>
      </c>
      <c r="C30" s="1">
        <v>20</v>
      </c>
      <c r="D30" s="1">
        <v>57</v>
      </c>
      <c r="E30" s="1" t="s">
        <v>12</v>
      </c>
      <c r="F30" s="1" t="s">
        <v>25</v>
      </c>
      <c r="G30" s="1" t="s">
        <v>25</v>
      </c>
      <c r="H30" s="1">
        <v>3</v>
      </c>
      <c r="I30" s="1">
        <v>5</v>
      </c>
      <c r="J30" s="4">
        <v>40382</v>
      </c>
    </row>
    <row r="31" spans="1:10">
      <c r="A31" s="1" t="s">
        <v>25</v>
      </c>
      <c r="B31" s="1">
        <v>8.5</v>
      </c>
      <c r="C31" s="1">
        <v>18</v>
      </c>
      <c r="D31" s="1">
        <v>54</v>
      </c>
      <c r="E31" s="1" t="s">
        <v>12</v>
      </c>
      <c r="F31" s="1" t="s">
        <v>25</v>
      </c>
      <c r="G31" s="1" t="s">
        <v>25</v>
      </c>
      <c r="H31" s="1">
        <v>3</v>
      </c>
      <c r="I31" s="1">
        <v>3</v>
      </c>
      <c r="J31" s="4">
        <v>40382</v>
      </c>
    </row>
    <row r="32" spans="1:10">
      <c r="A32" s="1">
        <v>8</v>
      </c>
      <c r="B32" s="1">
        <v>8.5</v>
      </c>
      <c r="C32" s="1">
        <v>18</v>
      </c>
      <c r="D32" s="1">
        <v>59</v>
      </c>
      <c r="E32" s="1" t="s">
        <v>12</v>
      </c>
      <c r="F32" s="1">
        <v>15</v>
      </c>
      <c r="G32" s="1">
        <v>85</v>
      </c>
      <c r="H32" s="1">
        <v>3</v>
      </c>
      <c r="I32" s="1">
        <v>3</v>
      </c>
      <c r="J32" s="4">
        <v>40382</v>
      </c>
    </row>
    <row r="33" spans="1:10">
      <c r="A33" s="1">
        <v>8.1</v>
      </c>
      <c r="B33" s="1">
        <v>8.6999999999999993</v>
      </c>
      <c r="C33" s="1">
        <v>18</v>
      </c>
      <c r="D33" s="1">
        <v>65</v>
      </c>
      <c r="E33" s="1" t="s">
        <v>12</v>
      </c>
      <c r="F33" s="1">
        <v>15</v>
      </c>
      <c r="G33" s="1">
        <v>80</v>
      </c>
      <c r="H33" s="1">
        <v>3</v>
      </c>
      <c r="I33" s="1">
        <v>3</v>
      </c>
      <c r="J33" s="4">
        <v>40382</v>
      </c>
    </row>
  </sheetData>
  <mergeCells count="11">
    <mergeCell ref="A10:I10"/>
    <mergeCell ref="A15:I15"/>
    <mergeCell ref="A18:I18"/>
    <mergeCell ref="A22:I22"/>
    <mergeCell ref="A28:I28"/>
    <mergeCell ref="A6:I6"/>
    <mergeCell ref="A1:I1"/>
    <mergeCell ref="A2:I2"/>
    <mergeCell ref="A3:I3"/>
    <mergeCell ref="A4:I4"/>
    <mergeCell ref="A5:I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106"/>
  <sheetViews>
    <sheetView workbookViewId="0">
      <selection activeCell="C8" sqref="C8"/>
    </sheetView>
  </sheetViews>
  <sheetFormatPr defaultRowHeight="14.4"/>
  <cols>
    <col min="10" max="10" width="9.5546875" bestFit="1" customWidth="1"/>
  </cols>
  <sheetData>
    <row r="1" spans="1:10">
      <c r="A1" s="24">
        <v>40384</v>
      </c>
      <c r="B1" s="25"/>
      <c r="C1" s="25"/>
      <c r="D1" s="25"/>
      <c r="E1" s="25"/>
      <c r="F1" s="25"/>
      <c r="G1" s="25"/>
      <c r="H1" s="25"/>
      <c r="I1" s="26"/>
    </row>
    <row r="2" spans="1:10" ht="14.4" customHeight="1">
      <c r="A2" s="27" t="s">
        <v>31</v>
      </c>
      <c r="B2" s="28"/>
      <c r="C2" s="28"/>
      <c r="D2" s="28"/>
      <c r="E2" s="28"/>
      <c r="F2" s="28"/>
      <c r="G2" s="28"/>
      <c r="H2" s="28"/>
      <c r="I2" s="29"/>
    </row>
    <row r="3" spans="1:10" ht="14.4" customHeight="1">
      <c r="A3" s="27" t="s">
        <v>1</v>
      </c>
      <c r="B3" s="28"/>
      <c r="C3" s="28"/>
      <c r="D3" s="28"/>
      <c r="E3" s="28"/>
      <c r="F3" s="28"/>
      <c r="G3" s="28"/>
      <c r="H3" s="28"/>
      <c r="I3" s="29"/>
    </row>
    <row r="4" spans="1:10" ht="14.4" customHeight="1">
      <c r="A4" s="27" t="s">
        <v>21</v>
      </c>
      <c r="B4" s="28"/>
      <c r="C4" s="28"/>
      <c r="D4" s="28"/>
      <c r="E4" s="28"/>
      <c r="F4" s="28"/>
      <c r="G4" s="28"/>
      <c r="H4" s="28"/>
      <c r="I4" s="29"/>
    </row>
    <row r="5" spans="1:10" ht="14.4" customHeight="1">
      <c r="A5" s="27" t="s">
        <v>22</v>
      </c>
      <c r="B5" s="28"/>
      <c r="C5" s="28"/>
      <c r="D5" s="28"/>
      <c r="E5" s="28"/>
      <c r="F5" s="28"/>
      <c r="G5" s="28"/>
      <c r="H5" s="28"/>
      <c r="I5" s="29"/>
    </row>
    <row r="6" spans="1:10" ht="14.4" customHeight="1">
      <c r="A6" s="27" t="s">
        <v>32</v>
      </c>
      <c r="B6" s="28"/>
      <c r="C6" s="28"/>
      <c r="D6" s="28"/>
      <c r="E6" s="28"/>
      <c r="F6" s="28"/>
      <c r="G6" s="28"/>
      <c r="H6" s="28"/>
      <c r="I6" s="29"/>
    </row>
    <row r="7" spans="1:10" ht="14.4" customHeight="1">
      <c r="A7" s="30" t="s">
        <v>33</v>
      </c>
      <c r="B7" s="31"/>
      <c r="C7" s="31"/>
      <c r="D7" s="31"/>
      <c r="E7" s="31"/>
      <c r="F7" s="31"/>
      <c r="G7" s="31"/>
      <c r="H7" s="31"/>
      <c r="I7" s="32"/>
    </row>
    <row r="8" spans="1:10" ht="43.2">
      <c r="A8" s="1" t="s">
        <v>3</v>
      </c>
      <c r="B8" s="1" t="s">
        <v>4</v>
      </c>
      <c r="C8" s="1" t="s">
        <v>5</v>
      </c>
      <c r="D8" s="1" t="s">
        <v>6</v>
      </c>
      <c r="E8" s="1" t="s">
        <v>7</v>
      </c>
      <c r="F8" s="1" t="s">
        <v>8</v>
      </c>
      <c r="G8" s="1" t="s">
        <v>9</v>
      </c>
      <c r="H8" s="1" t="s">
        <v>10</v>
      </c>
      <c r="I8" s="1" t="s">
        <v>11</v>
      </c>
      <c r="J8" s="3" t="s">
        <v>67</v>
      </c>
    </row>
    <row r="9" spans="1:10">
      <c r="A9" s="1">
        <v>6.6</v>
      </c>
      <c r="B9" s="1">
        <v>6.7</v>
      </c>
      <c r="C9" s="1">
        <v>17</v>
      </c>
      <c r="D9" s="1">
        <v>61</v>
      </c>
      <c r="E9" s="1" t="s">
        <v>34</v>
      </c>
      <c r="F9" s="1">
        <v>14</v>
      </c>
      <c r="G9" s="1">
        <v>80</v>
      </c>
      <c r="H9" s="1">
        <v>2</v>
      </c>
      <c r="I9" s="2">
        <v>40241</v>
      </c>
      <c r="J9" s="4">
        <v>40384</v>
      </c>
    </row>
    <row r="10" spans="1:10">
      <c r="A10" s="1">
        <v>6.9</v>
      </c>
      <c r="B10" s="1">
        <v>6.5</v>
      </c>
      <c r="C10" s="1">
        <v>16</v>
      </c>
      <c r="D10" s="1">
        <v>62</v>
      </c>
      <c r="E10" s="1" t="s">
        <v>34</v>
      </c>
      <c r="F10" s="1">
        <v>14</v>
      </c>
      <c r="G10" s="1">
        <v>90</v>
      </c>
      <c r="H10" s="1">
        <v>2</v>
      </c>
      <c r="I10" s="1">
        <v>4</v>
      </c>
      <c r="J10" s="4">
        <v>40384</v>
      </c>
    </row>
    <row r="11" spans="1:10" ht="14.4" customHeight="1">
      <c r="A11" s="21" t="s">
        <v>35</v>
      </c>
      <c r="B11" s="22"/>
      <c r="C11" s="22"/>
      <c r="D11" s="22"/>
      <c r="E11" s="22"/>
      <c r="F11" s="22"/>
      <c r="G11" s="22"/>
      <c r="H11" s="22"/>
      <c r="I11" s="23"/>
      <c r="J11" s="4">
        <v>40384</v>
      </c>
    </row>
    <row r="12" spans="1:10">
      <c r="A12" s="1">
        <v>7.6</v>
      </c>
      <c r="B12" s="1">
        <v>7.4</v>
      </c>
      <c r="C12" s="1">
        <v>14</v>
      </c>
      <c r="D12" s="1">
        <v>69</v>
      </c>
      <c r="E12" s="1" t="s">
        <v>34</v>
      </c>
      <c r="F12" s="1">
        <v>12</v>
      </c>
      <c r="G12" s="1">
        <v>95</v>
      </c>
      <c r="H12" s="1">
        <v>3</v>
      </c>
      <c r="I12" s="1">
        <v>3</v>
      </c>
      <c r="J12" s="4">
        <v>40384</v>
      </c>
    </row>
    <row r="13" spans="1:10" ht="14.4" customHeight="1">
      <c r="A13" s="21" t="s">
        <v>36</v>
      </c>
      <c r="B13" s="22"/>
      <c r="C13" s="22"/>
      <c r="D13" s="22"/>
      <c r="E13" s="22"/>
      <c r="F13" s="22"/>
      <c r="G13" s="22"/>
      <c r="H13" s="22"/>
      <c r="I13" s="23"/>
      <c r="J13" s="4">
        <v>40384</v>
      </c>
    </row>
    <row r="14" spans="1:10">
      <c r="A14" s="1">
        <v>7.4</v>
      </c>
      <c r="B14" s="1">
        <v>7.1</v>
      </c>
      <c r="C14" s="1">
        <v>14</v>
      </c>
      <c r="D14" s="1">
        <v>61</v>
      </c>
      <c r="E14" s="1" t="s">
        <v>34</v>
      </c>
      <c r="F14" s="1">
        <v>13</v>
      </c>
      <c r="G14" s="1">
        <v>95</v>
      </c>
      <c r="H14" s="1">
        <v>3</v>
      </c>
      <c r="I14" s="1">
        <v>4</v>
      </c>
      <c r="J14" s="4">
        <v>40384</v>
      </c>
    </row>
    <row r="15" spans="1:10">
      <c r="A15" s="1">
        <v>7</v>
      </c>
      <c r="B15" s="1">
        <v>6.8</v>
      </c>
      <c r="C15" s="1">
        <v>12</v>
      </c>
      <c r="D15" s="1">
        <v>67</v>
      </c>
      <c r="E15" s="1" t="s">
        <v>34</v>
      </c>
      <c r="F15" s="1">
        <v>11</v>
      </c>
      <c r="G15" s="1">
        <v>110</v>
      </c>
      <c r="H15" s="1">
        <v>3</v>
      </c>
      <c r="I15" s="1">
        <v>3</v>
      </c>
      <c r="J15" s="4">
        <v>40384</v>
      </c>
    </row>
    <row r="16" spans="1:10">
      <c r="A16" s="1">
        <v>6.9</v>
      </c>
      <c r="B16" s="1">
        <v>6.8</v>
      </c>
      <c r="C16" s="1">
        <v>10.5</v>
      </c>
      <c r="D16" s="1">
        <v>65</v>
      </c>
      <c r="E16" s="1" t="s">
        <v>34</v>
      </c>
      <c r="F16" s="1">
        <v>11</v>
      </c>
      <c r="G16" s="1">
        <v>100</v>
      </c>
      <c r="H16" s="1">
        <v>3</v>
      </c>
      <c r="I16" s="1">
        <v>3</v>
      </c>
      <c r="J16" s="4">
        <v>40384</v>
      </c>
    </row>
    <row r="17" spans="1:10">
      <c r="A17" s="1">
        <v>6.6</v>
      </c>
      <c r="B17" s="1">
        <v>6.4</v>
      </c>
      <c r="C17" s="1">
        <v>9.5</v>
      </c>
      <c r="D17" s="1">
        <v>64</v>
      </c>
      <c r="E17" s="1" t="s">
        <v>34</v>
      </c>
      <c r="F17" s="1">
        <v>9.1999999999999993</v>
      </c>
      <c r="G17" s="1">
        <v>105</v>
      </c>
      <c r="H17" s="1">
        <v>3</v>
      </c>
      <c r="I17" s="1">
        <v>3</v>
      </c>
      <c r="J17" s="4">
        <v>40384</v>
      </c>
    </row>
    <row r="18" spans="1:10" ht="14.4" customHeight="1">
      <c r="A18" s="21" t="s">
        <v>37</v>
      </c>
      <c r="B18" s="22"/>
      <c r="C18" s="22"/>
      <c r="D18" s="22"/>
      <c r="E18" s="22"/>
      <c r="F18" s="22"/>
      <c r="G18" s="22"/>
      <c r="H18" s="22"/>
      <c r="I18" s="23"/>
      <c r="J18" s="4">
        <v>40384</v>
      </c>
    </row>
    <row r="19" spans="1:10">
      <c r="A19" s="1">
        <v>6.5</v>
      </c>
      <c r="B19" s="1">
        <v>6.4</v>
      </c>
      <c r="C19" s="1">
        <v>10.199999999999999</v>
      </c>
      <c r="D19" s="1">
        <v>71</v>
      </c>
      <c r="E19" s="1" t="s">
        <v>34</v>
      </c>
      <c r="F19" s="1">
        <v>9.1999999999999993</v>
      </c>
      <c r="G19" s="1">
        <v>105</v>
      </c>
      <c r="H19" s="1">
        <v>3</v>
      </c>
      <c r="I19" s="1">
        <v>2</v>
      </c>
      <c r="J19" s="4">
        <v>40384</v>
      </c>
    </row>
    <row r="20" spans="1:10" ht="14.4" customHeight="1">
      <c r="A20" s="21" t="s">
        <v>38</v>
      </c>
      <c r="B20" s="22"/>
      <c r="C20" s="22"/>
      <c r="D20" s="22"/>
      <c r="E20" s="22"/>
      <c r="F20" s="22"/>
      <c r="G20" s="22"/>
      <c r="H20" s="22"/>
      <c r="I20" s="23"/>
      <c r="J20" s="4">
        <v>40384</v>
      </c>
    </row>
    <row r="21" spans="1:10">
      <c r="A21" s="1">
        <v>7.1</v>
      </c>
      <c r="B21" s="1">
        <v>6.8</v>
      </c>
      <c r="C21" s="1">
        <v>11</v>
      </c>
      <c r="D21" s="1">
        <v>75</v>
      </c>
      <c r="E21" s="1" t="s">
        <v>34</v>
      </c>
      <c r="F21" s="1">
        <v>9.1999999999999993</v>
      </c>
      <c r="G21" s="1">
        <v>100</v>
      </c>
      <c r="H21" s="1">
        <v>3</v>
      </c>
      <c r="I21" s="1">
        <v>2</v>
      </c>
      <c r="J21" s="4">
        <v>40384</v>
      </c>
    </row>
    <row r="22" spans="1:10">
      <c r="A22" s="1">
        <v>6.5</v>
      </c>
      <c r="B22" s="1">
        <v>6.5</v>
      </c>
      <c r="C22" s="1">
        <v>11</v>
      </c>
      <c r="D22" s="1">
        <v>69</v>
      </c>
      <c r="E22" s="1" t="s">
        <v>34</v>
      </c>
      <c r="F22" s="1">
        <v>9.5</v>
      </c>
      <c r="G22" s="1">
        <v>100</v>
      </c>
      <c r="H22" s="1">
        <v>3</v>
      </c>
      <c r="I22" s="1">
        <v>2</v>
      </c>
      <c r="J22" s="4">
        <v>40384</v>
      </c>
    </row>
    <row r="23" spans="1:10">
      <c r="A23" s="1">
        <v>7.1</v>
      </c>
      <c r="B23" s="1">
        <v>6.8</v>
      </c>
      <c r="C23" s="1">
        <v>9.6</v>
      </c>
      <c r="D23" s="1">
        <v>71</v>
      </c>
      <c r="E23" s="1" t="s">
        <v>34</v>
      </c>
      <c r="F23" s="1">
        <v>11</v>
      </c>
      <c r="G23" s="1">
        <v>115</v>
      </c>
      <c r="H23" s="1">
        <v>3</v>
      </c>
      <c r="I23" s="1">
        <v>1</v>
      </c>
      <c r="J23" s="4">
        <v>40384</v>
      </c>
    </row>
    <row r="24" spans="1:10">
      <c r="A24" s="1">
        <v>6.7</v>
      </c>
      <c r="B24" s="1">
        <v>6.5</v>
      </c>
      <c r="C24" s="1">
        <v>9</v>
      </c>
      <c r="D24" s="1">
        <v>77</v>
      </c>
      <c r="E24" s="1" t="s">
        <v>34</v>
      </c>
      <c r="F24" s="1">
        <v>10</v>
      </c>
      <c r="G24" s="1">
        <v>115</v>
      </c>
      <c r="H24" s="1">
        <v>3</v>
      </c>
      <c r="I24" s="1">
        <v>2</v>
      </c>
      <c r="J24" s="4">
        <v>40384</v>
      </c>
    </row>
    <row r="25" spans="1:10">
      <c r="A25" s="1">
        <v>7.2</v>
      </c>
      <c r="B25" s="1">
        <v>6.3</v>
      </c>
      <c r="C25" s="1">
        <v>10.5</v>
      </c>
      <c r="D25" s="1">
        <v>85</v>
      </c>
      <c r="E25" s="1" t="s">
        <v>34</v>
      </c>
      <c r="F25" s="1">
        <v>12</v>
      </c>
      <c r="G25" s="1">
        <v>120</v>
      </c>
      <c r="H25" s="1">
        <v>3</v>
      </c>
      <c r="I25" s="1">
        <v>2</v>
      </c>
      <c r="J25" s="4">
        <v>40384</v>
      </c>
    </row>
    <row r="26" spans="1:10">
      <c r="A26" s="1"/>
      <c r="B26" s="1"/>
      <c r="C26" s="1"/>
      <c r="D26" s="1"/>
      <c r="E26" s="1"/>
      <c r="F26" s="1"/>
      <c r="G26" s="1"/>
      <c r="H26" s="1"/>
      <c r="I26" s="1"/>
      <c r="J26" s="4">
        <v>40384</v>
      </c>
    </row>
    <row r="27" spans="1:10">
      <c r="A27" s="21" t="s">
        <v>39</v>
      </c>
      <c r="B27" s="22"/>
      <c r="C27" s="22"/>
      <c r="D27" s="22"/>
      <c r="E27" s="22"/>
      <c r="F27" s="22"/>
      <c r="G27" s="22"/>
      <c r="H27" s="22"/>
      <c r="I27" s="23"/>
      <c r="J27" s="4">
        <v>40384</v>
      </c>
    </row>
    <row r="28" spans="1:10">
      <c r="A28" s="1">
        <v>6.4</v>
      </c>
      <c r="B28" s="1">
        <v>6.2</v>
      </c>
      <c r="C28" s="1">
        <v>10</v>
      </c>
      <c r="D28" s="1">
        <v>78</v>
      </c>
      <c r="E28" s="1" t="s">
        <v>34</v>
      </c>
      <c r="F28" s="1">
        <v>10.3</v>
      </c>
      <c r="G28" s="1">
        <v>120</v>
      </c>
      <c r="H28" s="1">
        <v>3</v>
      </c>
      <c r="I28" s="1">
        <v>2</v>
      </c>
      <c r="J28" s="4">
        <v>40384</v>
      </c>
    </row>
    <row r="29" spans="1:10">
      <c r="A29" s="21" t="s">
        <v>40</v>
      </c>
      <c r="B29" s="22"/>
      <c r="C29" s="22"/>
      <c r="D29" s="22"/>
      <c r="E29" s="22"/>
      <c r="F29" s="22"/>
      <c r="G29" s="22"/>
      <c r="H29" s="22"/>
      <c r="I29" s="23"/>
      <c r="J29" s="4">
        <v>40384</v>
      </c>
    </row>
    <row r="30" spans="1:10">
      <c r="A30" s="1">
        <v>5.9</v>
      </c>
      <c r="B30" s="1" t="s">
        <v>41</v>
      </c>
      <c r="C30" s="1">
        <v>10</v>
      </c>
      <c r="D30" s="1">
        <v>85</v>
      </c>
      <c r="E30" s="1" t="s">
        <v>34</v>
      </c>
      <c r="F30" s="1">
        <v>11</v>
      </c>
      <c r="G30" s="1">
        <v>120</v>
      </c>
      <c r="H30" s="1">
        <v>3</v>
      </c>
      <c r="I30" s="1">
        <v>2</v>
      </c>
      <c r="J30" s="4">
        <v>40384</v>
      </c>
    </row>
    <row r="31" spans="1:10">
      <c r="A31" s="21" t="s">
        <v>42</v>
      </c>
      <c r="B31" s="22"/>
      <c r="C31" s="22"/>
      <c r="D31" s="22"/>
      <c r="E31" s="22"/>
      <c r="F31" s="22"/>
      <c r="G31" s="22"/>
      <c r="H31" s="22"/>
      <c r="I31" s="23"/>
      <c r="J31" s="4">
        <v>40384</v>
      </c>
    </row>
    <row r="32" spans="1:10">
      <c r="A32" s="1">
        <v>6.4</v>
      </c>
      <c r="B32" s="1">
        <v>6.7</v>
      </c>
      <c r="C32" s="1">
        <v>9.6999999999999993</v>
      </c>
      <c r="D32" s="1">
        <v>95</v>
      </c>
      <c r="E32" s="1" t="s">
        <v>34</v>
      </c>
      <c r="F32" s="1">
        <v>12</v>
      </c>
      <c r="G32" s="1">
        <v>125</v>
      </c>
      <c r="H32" s="1">
        <v>3</v>
      </c>
      <c r="I32" s="1">
        <v>2</v>
      </c>
      <c r="J32" s="4">
        <v>40384</v>
      </c>
    </row>
    <row r="33" spans="1:10">
      <c r="A33" s="21" t="s">
        <v>43</v>
      </c>
      <c r="B33" s="22"/>
      <c r="C33" s="22"/>
      <c r="D33" s="22"/>
      <c r="E33" s="22"/>
      <c r="F33" s="22"/>
      <c r="G33" s="22"/>
      <c r="H33" s="22"/>
      <c r="I33" s="23"/>
      <c r="J33" s="4">
        <v>40384</v>
      </c>
    </row>
    <row r="34" spans="1:10">
      <c r="A34" s="1">
        <v>6.4</v>
      </c>
      <c r="B34" s="1">
        <v>6.6</v>
      </c>
      <c r="C34" s="1">
        <v>10.4</v>
      </c>
      <c r="D34" s="1">
        <v>80</v>
      </c>
      <c r="E34" s="1" t="s">
        <v>34</v>
      </c>
      <c r="F34" s="1">
        <v>11</v>
      </c>
      <c r="G34" s="1">
        <v>118</v>
      </c>
      <c r="H34" s="1">
        <v>3</v>
      </c>
      <c r="I34" s="1">
        <v>3</v>
      </c>
      <c r="J34" s="4">
        <v>40384</v>
      </c>
    </row>
    <row r="35" spans="1:10">
      <c r="A35" s="1">
        <v>6.6</v>
      </c>
      <c r="B35" s="1">
        <v>6.9</v>
      </c>
      <c r="C35" s="1">
        <v>11</v>
      </c>
      <c r="D35" s="1">
        <v>90</v>
      </c>
      <c r="E35" s="1" t="s">
        <v>34</v>
      </c>
      <c r="F35" s="1">
        <v>12</v>
      </c>
      <c r="G35" s="1">
        <v>125</v>
      </c>
      <c r="H35" s="1">
        <v>3</v>
      </c>
      <c r="I35" s="1">
        <v>3</v>
      </c>
      <c r="J35" s="4">
        <v>40384</v>
      </c>
    </row>
    <row r="36" spans="1:10">
      <c r="A36" s="1">
        <v>6.9</v>
      </c>
      <c r="B36" s="1">
        <v>7.2</v>
      </c>
      <c r="C36" s="1">
        <v>10</v>
      </c>
      <c r="D36" s="1">
        <v>92</v>
      </c>
      <c r="E36" s="1" t="s">
        <v>34</v>
      </c>
      <c r="F36" s="1">
        <v>12</v>
      </c>
      <c r="G36" s="1">
        <v>125</v>
      </c>
      <c r="H36" s="1">
        <v>3</v>
      </c>
      <c r="I36" s="1">
        <v>2</v>
      </c>
      <c r="J36" s="4">
        <v>40384</v>
      </c>
    </row>
    <row r="37" spans="1:10">
      <c r="A37" s="1">
        <v>5.6</v>
      </c>
      <c r="B37" s="1">
        <v>5.9</v>
      </c>
      <c r="C37" s="1">
        <v>10</v>
      </c>
      <c r="D37" s="1">
        <v>80</v>
      </c>
      <c r="E37" s="1" t="s">
        <v>34</v>
      </c>
      <c r="F37" s="1">
        <v>11</v>
      </c>
      <c r="G37" s="1">
        <v>110</v>
      </c>
      <c r="H37" s="1">
        <v>3</v>
      </c>
      <c r="I37" s="1">
        <v>3</v>
      </c>
      <c r="J37" s="4">
        <v>40384</v>
      </c>
    </row>
    <row r="38" spans="1:10">
      <c r="A38" s="1">
        <v>6.5</v>
      </c>
      <c r="B38" s="1">
        <v>6.8</v>
      </c>
      <c r="C38" s="1">
        <v>11</v>
      </c>
      <c r="D38" s="1">
        <v>80</v>
      </c>
      <c r="E38" s="1" t="s">
        <v>34</v>
      </c>
      <c r="F38" s="1">
        <v>12</v>
      </c>
      <c r="G38" s="1">
        <v>120</v>
      </c>
      <c r="H38" s="1">
        <v>3</v>
      </c>
      <c r="I38" s="1">
        <v>3</v>
      </c>
      <c r="J38" s="4">
        <v>40384</v>
      </c>
    </row>
    <row r="39" spans="1:10">
      <c r="A39" s="21" t="s">
        <v>44</v>
      </c>
      <c r="B39" s="22"/>
      <c r="C39" s="22"/>
      <c r="D39" s="22"/>
      <c r="E39" s="22"/>
      <c r="F39" s="22"/>
      <c r="G39" s="22"/>
      <c r="H39" s="22"/>
      <c r="I39" s="23"/>
      <c r="J39" s="4">
        <v>40384</v>
      </c>
    </row>
    <row r="40" spans="1:10">
      <c r="A40" s="1">
        <v>6.8</v>
      </c>
      <c r="B40" s="1">
        <v>6.9</v>
      </c>
      <c r="C40" s="1">
        <v>10</v>
      </c>
      <c r="D40" s="1">
        <v>75</v>
      </c>
      <c r="E40" s="1" t="s">
        <v>34</v>
      </c>
      <c r="F40" s="1">
        <v>11</v>
      </c>
      <c r="G40" s="1">
        <v>120</v>
      </c>
      <c r="H40" s="1">
        <v>3</v>
      </c>
      <c r="I40" s="1">
        <v>3</v>
      </c>
      <c r="J40" s="4">
        <v>40384</v>
      </c>
    </row>
    <row r="41" spans="1:10">
      <c r="A41" s="1">
        <v>6.4</v>
      </c>
      <c r="B41" s="1">
        <v>6.5</v>
      </c>
      <c r="C41" s="1">
        <v>9</v>
      </c>
      <c r="D41" s="1">
        <v>78</v>
      </c>
      <c r="E41" s="1" t="s">
        <v>34</v>
      </c>
      <c r="F41" s="1">
        <v>9.8000000000000007</v>
      </c>
      <c r="G41" s="1">
        <v>110</v>
      </c>
      <c r="H41" s="1">
        <v>3</v>
      </c>
      <c r="I41" s="1">
        <v>2</v>
      </c>
      <c r="J41" s="4">
        <v>40384</v>
      </c>
    </row>
    <row r="42" spans="1:10">
      <c r="A42" s="1">
        <v>5.3</v>
      </c>
      <c r="B42" s="1">
        <v>5.4</v>
      </c>
      <c r="C42" s="1">
        <v>8.5</v>
      </c>
      <c r="D42" s="1">
        <v>80</v>
      </c>
      <c r="E42" s="1" t="s">
        <v>34</v>
      </c>
      <c r="F42" s="1">
        <v>9</v>
      </c>
      <c r="G42" s="1">
        <v>120</v>
      </c>
      <c r="H42" s="1">
        <v>3</v>
      </c>
      <c r="I42" s="1">
        <v>2</v>
      </c>
      <c r="J42" s="4">
        <v>40384</v>
      </c>
    </row>
    <row r="43" spans="1:10">
      <c r="A43" s="1">
        <v>6.4</v>
      </c>
      <c r="B43" s="1">
        <v>6.5</v>
      </c>
      <c r="C43" s="1">
        <v>10</v>
      </c>
      <c r="D43" s="1">
        <v>72</v>
      </c>
      <c r="E43" s="1" t="s">
        <v>34</v>
      </c>
      <c r="F43" s="1">
        <v>9.1</v>
      </c>
      <c r="G43" s="1">
        <v>110</v>
      </c>
      <c r="H43" s="1">
        <v>3</v>
      </c>
      <c r="I43" s="1">
        <v>3</v>
      </c>
      <c r="J43" s="4">
        <v>40384</v>
      </c>
    </row>
    <row r="44" spans="1:10">
      <c r="A44" s="1">
        <v>5</v>
      </c>
      <c r="B44" s="1">
        <v>5.2</v>
      </c>
      <c r="C44" s="1">
        <v>7</v>
      </c>
      <c r="D44" s="1">
        <v>85</v>
      </c>
      <c r="E44" s="1" t="s">
        <v>34</v>
      </c>
      <c r="F44" s="1">
        <v>9.1</v>
      </c>
      <c r="G44" s="1">
        <v>135</v>
      </c>
      <c r="H44" s="1">
        <v>3</v>
      </c>
      <c r="I44" s="1">
        <v>2</v>
      </c>
      <c r="J44" s="4">
        <v>40384</v>
      </c>
    </row>
    <row r="45" spans="1:10">
      <c r="A45" s="1">
        <v>4.4000000000000004</v>
      </c>
      <c r="B45" s="1">
        <v>4.5</v>
      </c>
      <c r="C45" s="1">
        <v>6.9</v>
      </c>
      <c r="D45" s="1">
        <v>71</v>
      </c>
      <c r="E45" s="1" t="s">
        <v>34</v>
      </c>
      <c r="F45" s="1">
        <v>6.7</v>
      </c>
      <c r="G45" s="1">
        <v>110</v>
      </c>
      <c r="H45" s="1">
        <v>3</v>
      </c>
      <c r="I45" s="1">
        <v>1</v>
      </c>
      <c r="J45" s="4">
        <v>40384</v>
      </c>
    </row>
    <row r="46" spans="1:10">
      <c r="A46" s="21" t="s">
        <v>45</v>
      </c>
      <c r="B46" s="22"/>
      <c r="C46" s="22"/>
      <c r="D46" s="22"/>
      <c r="E46" s="22"/>
      <c r="F46" s="22"/>
      <c r="G46" s="22"/>
      <c r="H46" s="22"/>
      <c r="I46" s="23"/>
      <c r="J46" s="4">
        <v>40384</v>
      </c>
    </row>
    <row r="47" spans="1:10">
      <c r="A47" s="1">
        <v>5.8</v>
      </c>
      <c r="B47" s="1">
        <v>5.7</v>
      </c>
      <c r="C47" s="1">
        <v>8.1</v>
      </c>
      <c r="D47" s="1">
        <v>83</v>
      </c>
      <c r="E47" s="1" t="s">
        <v>34</v>
      </c>
      <c r="F47" s="1">
        <v>9.4</v>
      </c>
      <c r="G47" s="1">
        <v>115</v>
      </c>
      <c r="H47" s="1">
        <v>3</v>
      </c>
      <c r="I47" s="1">
        <v>2</v>
      </c>
      <c r="J47" s="4">
        <v>40384</v>
      </c>
    </row>
    <row r="48" spans="1:10">
      <c r="A48" s="1">
        <v>5.2</v>
      </c>
      <c r="B48" s="1">
        <v>5.2</v>
      </c>
      <c r="C48" s="1">
        <v>8.6999999999999993</v>
      </c>
      <c r="D48" s="1">
        <v>81</v>
      </c>
      <c r="E48" s="1" t="s">
        <v>34</v>
      </c>
      <c r="F48" s="1">
        <v>9.6</v>
      </c>
      <c r="G48" s="1">
        <v>120</v>
      </c>
      <c r="H48" s="1">
        <v>3</v>
      </c>
      <c r="I48" s="1">
        <v>2</v>
      </c>
      <c r="J48" s="4">
        <v>40384</v>
      </c>
    </row>
    <row r="49" spans="1:10">
      <c r="A49" s="21" t="s">
        <v>46</v>
      </c>
      <c r="B49" s="22"/>
      <c r="C49" s="22"/>
      <c r="D49" s="22"/>
      <c r="E49" s="22"/>
      <c r="F49" s="22"/>
      <c r="G49" s="22"/>
      <c r="H49" s="22"/>
      <c r="I49" s="23"/>
      <c r="J49" s="4">
        <v>40384</v>
      </c>
    </row>
    <row r="50" spans="1:10">
      <c r="A50" s="1">
        <v>5</v>
      </c>
      <c r="B50" s="1">
        <v>5</v>
      </c>
      <c r="C50" s="1">
        <v>6.7</v>
      </c>
      <c r="D50" s="1">
        <v>105</v>
      </c>
      <c r="E50" s="1" t="s">
        <v>34</v>
      </c>
      <c r="F50" s="1">
        <v>8.1</v>
      </c>
      <c r="G50" s="1">
        <v>135</v>
      </c>
      <c r="H50" s="1">
        <v>3</v>
      </c>
      <c r="I50" s="1">
        <v>1</v>
      </c>
      <c r="J50" s="4">
        <v>40384</v>
      </c>
    </row>
    <row r="51" spans="1:10">
      <c r="A51" s="21" t="s">
        <v>47</v>
      </c>
      <c r="B51" s="22"/>
      <c r="C51" s="22"/>
      <c r="D51" s="22"/>
      <c r="E51" s="22"/>
      <c r="F51" s="22"/>
      <c r="G51" s="22"/>
      <c r="H51" s="22"/>
      <c r="I51" s="23"/>
      <c r="J51" s="4">
        <v>40384</v>
      </c>
    </row>
    <row r="52" spans="1:10">
      <c r="A52" s="1">
        <v>3.8</v>
      </c>
      <c r="B52" s="1">
        <v>3.8</v>
      </c>
      <c r="C52" s="1">
        <v>5.7</v>
      </c>
      <c r="D52" s="1">
        <v>108</v>
      </c>
      <c r="E52" s="1" t="s">
        <v>34</v>
      </c>
      <c r="F52" s="1">
        <v>7.7</v>
      </c>
      <c r="G52" s="1">
        <v>150</v>
      </c>
      <c r="H52" s="1">
        <v>3</v>
      </c>
      <c r="I52" s="1">
        <v>1</v>
      </c>
      <c r="J52" s="4">
        <v>40384</v>
      </c>
    </row>
    <row r="53" spans="1:10">
      <c r="A53" s="1">
        <v>4.4000000000000004</v>
      </c>
      <c r="B53" s="1">
        <v>4.0999999999999996</v>
      </c>
      <c r="C53" s="1">
        <v>8.3000000000000007</v>
      </c>
      <c r="D53" s="1">
        <v>68</v>
      </c>
      <c r="E53" s="1" t="s">
        <v>34</v>
      </c>
      <c r="F53" s="1">
        <v>6.9</v>
      </c>
      <c r="G53" s="1">
        <v>90</v>
      </c>
      <c r="H53" s="1">
        <v>3</v>
      </c>
      <c r="I53" s="1">
        <v>1</v>
      </c>
      <c r="J53" s="4">
        <v>40384</v>
      </c>
    </row>
    <row r="54" spans="1:10">
      <c r="A54" s="1">
        <v>4.5</v>
      </c>
      <c r="B54" s="1">
        <v>4.3</v>
      </c>
      <c r="C54" s="1">
        <v>8.4</v>
      </c>
      <c r="D54" s="1">
        <v>70</v>
      </c>
      <c r="E54" s="1" t="s">
        <v>34</v>
      </c>
      <c r="F54" s="1">
        <v>7.7</v>
      </c>
      <c r="G54" s="1">
        <v>95</v>
      </c>
      <c r="H54" s="1">
        <v>3</v>
      </c>
      <c r="I54" s="1">
        <v>2</v>
      </c>
      <c r="J54" s="4">
        <v>40384</v>
      </c>
    </row>
    <row r="55" spans="1:10">
      <c r="A55" s="1">
        <v>5.2</v>
      </c>
      <c r="B55" s="1">
        <v>4.9000000000000004</v>
      </c>
      <c r="C55" s="1">
        <v>11.2</v>
      </c>
      <c r="D55" s="1">
        <v>51</v>
      </c>
      <c r="E55" s="1" t="s">
        <v>34</v>
      </c>
      <c r="F55" s="1">
        <v>9.8000000000000007</v>
      </c>
      <c r="G55" s="1">
        <v>83</v>
      </c>
      <c r="H55" s="1">
        <v>3</v>
      </c>
      <c r="I55" s="1">
        <v>3</v>
      </c>
      <c r="J55" s="4">
        <v>40384</v>
      </c>
    </row>
    <row r="56" spans="1:10">
      <c r="A56" s="21" t="s">
        <v>48</v>
      </c>
      <c r="B56" s="22"/>
      <c r="C56" s="22"/>
      <c r="D56" s="22"/>
      <c r="E56" s="22"/>
      <c r="F56" s="22"/>
      <c r="G56" s="22"/>
      <c r="H56" s="22"/>
      <c r="I56" s="23"/>
      <c r="J56" s="4">
        <v>40384</v>
      </c>
    </row>
    <row r="57" spans="1:10">
      <c r="A57" s="1">
        <v>5.5</v>
      </c>
      <c r="B57" s="1">
        <v>5.2</v>
      </c>
      <c r="C57" s="1">
        <v>10.4</v>
      </c>
      <c r="D57" s="1">
        <v>62</v>
      </c>
      <c r="E57" s="1" t="s">
        <v>34</v>
      </c>
      <c r="F57" s="1">
        <v>9.8000000000000007</v>
      </c>
      <c r="G57" s="1">
        <v>95</v>
      </c>
      <c r="H57" s="1">
        <v>3</v>
      </c>
      <c r="I57" s="1">
        <v>3</v>
      </c>
      <c r="J57" s="4">
        <v>40384</v>
      </c>
    </row>
    <row r="58" spans="1:10">
      <c r="A58" s="21" t="s">
        <v>49</v>
      </c>
      <c r="B58" s="22"/>
      <c r="C58" s="22"/>
      <c r="D58" s="22"/>
      <c r="E58" s="22"/>
      <c r="F58" s="22"/>
      <c r="G58" s="22"/>
      <c r="H58" s="22"/>
      <c r="I58" s="23"/>
      <c r="J58" s="4">
        <v>40384</v>
      </c>
    </row>
    <row r="59" spans="1:10">
      <c r="A59" s="1">
        <v>5.7</v>
      </c>
      <c r="B59" s="1">
        <v>5.5</v>
      </c>
      <c r="C59" s="1">
        <v>9.1999999999999993</v>
      </c>
      <c r="D59" s="1">
        <v>72</v>
      </c>
      <c r="E59" s="1" t="s">
        <v>34</v>
      </c>
      <c r="F59" s="1">
        <v>8.6</v>
      </c>
      <c r="G59" s="1">
        <v>115</v>
      </c>
      <c r="H59" s="1">
        <v>3</v>
      </c>
      <c r="I59" s="1">
        <v>2</v>
      </c>
      <c r="J59" s="4">
        <v>40384</v>
      </c>
    </row>
    <row r="60" spans="1:10">
      <c r="A60" s="21" t="s">
        <v>50</v>
      </c>
      <c r="B60" s="22"/>
      <c r="C60" s="22"/>
      <c r="D60" s="22"/>
      <c r="E60" s="22"/>
      <c r="F60" s="22"/>
      <c r="G60" s="22"/>
      <c r="H60" s="22"/>
      <c r="I60" s="23"/>
      <c r="J60" s="4">
        <v>40384</v>
      </c>
    </row>
    <row r="61" spans="1:10">
      <c r="A61" s="21" t="s">
        <v>51</v>
      </c>
      <c r="B61" s="22"/>
      <c r="C61" s="22"/>
      <c r="D61" s="22"/>
      <c r="E61" s="22"/>
      <c r="F61" s="22"/>
      <c r="G61" s="22"/>
      <c r="H61" s="22"/>
      <c r="I61" s="23"/>
      <c r="J61" s="4">
        <v>40384</v>
      </c>
    </row>
    <row r="62" spans="1:10">
      <c r="A62" s="21" t="s">
        <v>52</v>
      </c>
      <c r="B62" s="22"/>
      <c r="C62" s="22"/>
      <c r="D62" s="22"/>
      <c r="E62" s="22"/>
      <c r="F62" s="22"/>
      <c r="G62" s="22"/>
      <c r="H62" s="22"/>
      <c r="I62" s="23"/>
      <c r="J62" s="4">
        <v>40384</v>
      </c>
    </row>
    <row r="63" spans="1:10">
      <c r="A63" s="1">
        <v>5.3</v>
      </c>
      <c r="B63" s="1">
        <v>5.2</v>
      </c>
      <c r="C63" s="1">
        <v>8.3000000000000007</v>
      </c>
      <c r="D63" s="1">
        <v>105</v>
      </c>
      <c r="E63" s="1" t="s">
        <v>34</v>
      </c>
      <c r="F63" s="1">
        <v>8.8000000000000007</v>
      </c>
      <c r="G63" s="1">
        <v>135</v>
      </c>
      <c r="H63" s="1">
        <v>3</v>
      </c>
      <c r="I63" s="1">
        <v>1</v>
      </c>
      <c r="J63" s="4">
        <v>40384</v>
      </c>
    </row>
    <row r="64" spans="1:10">
      <c r="A64" s="1">
        <v>4.7</v>
      </c>
      <c r="B64" s="1">
        <v>4.7</v>
      </c>
      <c r="C64" s="1">
        <v>7.3</v>
      </c>
      <c r="D64" s="1">
        <v>88</v>
      </c>
      <c r="E64" s="1" t="s">
        <v>34</v>
      </c>
      <c r="F64" s="1">
        <v>9</v>
      </c>
      <c r="G64" s="1">
        <v>125</v>
      </c>
      <c r="H64" s="1">
        <v>3</v>
      </c>
      <c r="I64" s="1">
        <v>2</v>
      </c>
      <c r="J64" s="4">
        <v>40384</v>
      </c>
    </row>
    <row r="65" spans="1:10">
      <c r="A65" s="21" t="s">
        <v>53</v>
      </c>
      <c r="B65" s="22"/>
      <c r="C65" s="22"/>
      <c r="D65" s="22"/>
      <c r="E65" s="22"/>
      <c r="F65" s="22"/>
      <c r="G65" s="22"/>
      <c r="H65" s="22"/>
      <c r="I65" s="23"/>
      <c r="J65" s="4">
        <v>40384</v>
      </c>
    </row>
    <row r="66" spans="1:10">
      <c r="A66" s="1">
        <v>4.7</v>
      </c>
      <c r="B66" s="1">
        <v>4.7</v>
      </c>
      <c r="C66" s="1">
        <v>6.5</v>
      </c>
      <c r="D66" s="1">
        <v>124</v>
      </c>
      <c r="E66" s="1" t="s">
        <v>34</v>
      </c>
      <c r="F66" s="1">
        <v>9.6</v>
      </c>
      <c r="G66" s="1">
        <v>150</v>
      </c>
      <c r="H66" s="1">
        <v>3</v>
      </c>
      <c r="I66" s="1">
        <v>2</v>
      </c>
      <c r="J66" s="4">
        <v>40384</v>
      </c>
    </row>
    <row r="67" spans="1:10">
      <c r="A67" s="1">
        <v>4.5</v>
      </c>
      <c r="B67" s="1">
        <v>4.7</v>
      </c>
      <c r="C67" s="1">
        <v>8.5</v>
      </c>
      <c r="D67" s="1">
        <v>107</v>
      </c>
      <c r="E67" s="1" t="s">
        <v>34</v>
      </c>
      <c r="F67" s="1">
        <v>11</v>
      </c>
      <c r="G67" s="1">
        <v>140</v>
      </c>
      <c r="H67" s="1">
        <v>3</v>
      </c>
      <c r="I67" s="1">
        <v>2</v>
      </c>
      <c r="J67" s="4">
        <v>40384</v>
      </c>
    </row>
    <row r="68" spans="1:10">
      <c r="A68" s="1">
        <v>5.3</v>
      </c>
      <c r="B68" s="1">
        <v>5.3</v>
      </c>
      <c r="C68" s="1">
        <v>7.6</v>
      </c>
      <c r="D68" s="1">
        <v>106</v>
      </c>
      <c r="E68" s="1" t="s">
        <v>34</v>
      </c>
      <c r="F68" s="1">
        <v>11</v>
      </c>
      <c r="G68" s="1">
        <v>135</v>
      </c>
      <c r="H68" s="1">
        <v>3</v>
      </c>
      <c r="I68" s="1">
        <v>2</v>
      </c>
      <c r="J68" s="4">
        <v>40384</v>
      </c>
    </row>
    <row r="69" spans="1:10">
      <c r="A69" s="21" t="s">
        <v>54</v>
      </c>
      <c r="B69" s="22"/>
      <c r="C69" s="22"/>
      <c r="D69" s="22"/>
      <c r="E69" s="22"/>
      <c r="F69" s="22"/>
      <c r="G69" s="22"/>
      <c r="H69" s="22"/>
      <c r="I69" s="23"/>
      <c r="J69" s="4">
        <v>40384</v>
      </c>
    </row>
    <row r="70" spans="1:10">
      <c r="A70" s="21" t="s">
        <v>55</v>
      </c>
      <c r="B70" s="22"/>
      <c r="C70" s="22"/>
      <c r="D70" s="22"/>
      <c r="E70" s="22"/>
      <c r="F70" s="22"/>
      <c r="G70" s="22"/>
      <c r="H70" s="22"/>
      <c r="I70" s="23"/>
      <c r="J70" s="4">
        <v>40384</v>
      </c>
    </row>
    <row r="71" spans="1:10">
      <c r="A71" s="1">
        <v>5</v>
      </c>
      <c r="B71" s="1">
        <v>5.2</v>
      </c>
      <c r="C71" s="1">
        <v>6.1</v>
      </c>
      <c r="D71" s="1">
        <v>127</v>
      </c>
      <c r="E71" s="1" t="s">
        <v>34</v>
      </c>
      <c r="F71" s="1">
        <v>9.8000000000000007</v>
      </c>
      <c r="G71" s="1">
        <v>150</v>
      </c>
      <c r="H71" s="1">
        <v>3</v>
      </c>
      <c r="I71" s="1">
        <v>1</v>
      </c>
      <c r="J71" s="4">
        <v>40384</v>
      </c>
    </row>
    <row r="72" spans="1:10">
      <c r="A72" s="21" t="s">
        <v>56</v>
      </c>
      <c r="B72" s="22"/>
      <c r="C72" s="22"/>
      <c r="D72" s="22"/>
      <c r="E72" s="22"/>
      <c r="F72" s="22"/>
      <c r="G72" s="22"/>
      <c r="H72" s="22"/>
      <c r="I72" s="23"/>
      <c r="J72" s="4">
        <v>40384</v>
      </c>
    </row>
    <row r="73" spans="1:10">
      <c r="A73" s="1">
        <v>3.2</v>
      </c>
      <c r="B73" s="1">
        <v>3.3</v>
      </c>
      <c r="C73" s="1">
        <v>6.2</v>
      </c>
      <c r="D73" s="1">
        <v>137</v>
      </c>
      <c r="E73" s="1" t="s">
        <v>34</v>
      </c>
      <c r="F73" s="1">
        <v>9.3000000000000007</v>
      </c>
      <c r="G73" s="1">
        <v>160</v>
      </c>
      <c r="H73" s="1">
        <v>3</v>
      </c>
      <c r="I73" s="1">
        <v>1</v>
      </c>
      <c r="J73" s="4">
        <v>40384</v>
      </c>
    </row>
    <row r="74" spans="1:10">
      <c r="A74" s="1">
        <v>3.1</v>
      </c>
      <c r="B74" s="1">
        <v>3.2</v>
      </c>
      <c r="C74" s="1">
        <v>7.5</v>
      </c>
      <c r="D74" s="1">
        <v>132</v>
      </c>
      <c r="E74" s="1" t="s">
        <v>34</v>
      </c>
      <c r="F74" s="1">
        <v>10</v>
      </c>
      <c r="G74" s="1">
        <v>165</v>
      </c>
      <c r="H74" s="1">
        <v>3</v>
      </c>
      <c r="I74" s="1">
        <v>1</v>
      </c>
      <c r="J74" s="4">
        <v>40384</v>
      </c>
    </row>
    <row r="75" spans="1:10">
      <c r="A75" s="21" t="s">
        <v>57</v>
      </c>
      <c r="B75" s="22"/>
      <c r="C75" s="22"/>
      <c r="D75" s="22"/>
      <c r="E75" s="22"/>
      <c r="F75" s="22"/>
      <c r="G75" s="22"/>
      <c r="H75" s="22"/>
      <c r="I75" s="23"/>
      <c r="J75" s="4">
        <v>40384</v>
      </c>
    </row>
    <row r="76" spans="1:10">
      <c r="A76" s="1">
        <v>5.6</v>
      </c>
      <c r="B76" s="1">
        <v>4.7</v>
      </c>
      <c r="C76" s="1">
        <v>12</v>
      </c>
      <c r="D76" s="1">
        <v>56</v>
      </c>
      <c r="E76" s="1" t="s">
        <v>34</v>
      </c>
      <c r="F76" s="1">
        <v>10</v>
      </c>
      <c r="G76" s="1">
        <v>80</v>
      </c>
      <c r="H76" s="1">
        <v>3</v>
      </c>
      <c r="I76" s="1">
        <v>2</v>
      </c>
      <c r="J76" s="4">
        <v>40384</v>
      </c>
    </row>
    <row r="77" spans="1:10">
      <c r="A77" s="1">
        <v>6.1</v>
      </c>
      <c r="B77" s="1">
        <v>5.7</v>
      </c>
      <c r="C77" s="1">
        <v>12</v>
      </c>
      <c r="D77" s="1">
        <v>57</v>
      </c>
      <c r="E77" s="1" t="s">
        <v>34</v>
      </c>
      <c r="F77" s="1">
        <v>11</v>
      </c>
      <c r="G77" s="1">
        <v>85</v>
      </c>
      <c r="H77" s="1">
        <v>3</v>
      </c>
      <c r="I77" s="1">
        <v>3</v>
      </c>
      <c r="J77" s="4">
        <v>40384</v>
      </c>
    </row>
    <row r="78" spans="1:10">
      <c r="A78" s="21" t="s">
        <v>58</v>
      </c>
      <c r="B78" s="22"/>
      <c r="C78" s="22"/>
      <c r="D78" s="22"/>
      <c r="E78" s="22"/>
      <c r="F78" s="22"/>
      <c r="G78" s="22"/>
      <c r="H78" s="22"/>
      <c r="I78" s="23"/>
      <c r="J78" s="4">
        <v>40384</v>
      </c>
    </row>
    <row r="79" spans="1:10">
      <c r="A79" s="1">
        <v>6.5</v>
      </c>
      <c r="B79" s="1">
        <v>6.1</v>
      </c>
      <c r="C79" s="1">
        <v>14</v>
      </c>
      <c r="D79" s="1">
        <v>53</v>
      </c>
      <c r="E79" s="1" t="s">
        <v>34</v>
      </c>
      <c r="F79" s="1">
        <v>11</v>
      </c>
      <c r="G79" s="1">
        <v>75</v>
      </c>
      <c r="H79" s="1">
        <v>3</v>
      </c>
      <c r="I79" s="1">
        <v>4</v>
      </c>
      <c r="J79" s="4">
        <v>40384</v>
      </c>
    </row>
    <row r="80" spans="1:10">
      <c r="A80" s="21" t="s">
        <v>58</v>
      </c>
      <c r="B80" s="22"/>
      <c r="C80" s="22"/>
      <c r="D80" s="22"/>
      <c r="E80" s="22"/>
      <c r="F80" s="22"/>
      <c r="G80" s="22"/>
      <c r="H80" s="22"/>
      <c r="I80" s="23"/>
      <c r="J80" s="4">
        <v>40384</v>
      </c>
    </row>
    <row r="81" spans="1:10">
      <c r="A81" s="1">
        <v>5.8</v>
      </c>
      <c r="B81" s="1">
        <v>5.4</v>
      </c>
      <c r="C81" s="1">
        <v>14</v>
      </c>
      <c r="D81" s="1">
        <v>41</v>
      </c>
      <c r="E81" s="1" t="s">
        <v>34</v>
      </c>
      <c r="F81" s="1">
        <v>10</v>
      </c>
      <c r="G81" s="1">
        <v>60</v>
      </c>
      <c r="H81" s="1">
        <v>3</v>
      </c>
      <c r="I81" s="1">
        <v>1</v>
      </c>
      <c r="J81" s="4">
        <v>40384</v>
      </c>
    </row>
    <row r="82" spans="1:10">
      <c r="A82" s="21" t="s">
        <v>58</v>
      </c>
      <c r="B82" s="22"/>
      <c r="C82" s="22"/>
      <c r="D82" s="22"/>
      <c r="E82" s="22"/>
      <c r="F82" s="22"/>
      <c r="G82" s="22"/>
      <c r="H82" s="22"/>
      <c r="I82" s="23"/>
      <c r="J82" s="4">
        <v>40384</v>
      </c>
    </row>
    <row r="83" spans="1:10">
      <c r="A83" s="1">
        <v>4.5</v>
      </c>
      <c r="B83" s="1">
        <v>4.3</v>
      </c>
      <c r="C83" s="1">
        <v>14</v>
      </c>
      <c r="D83" s="1">
        <v>34</v>
      </c>
      <c r="E83" s="1" t="s">
        <v>34</v>
      </c>
      <c r="F83" s="1">
        <v>12</v>
      </c>
      <c r="G83" s="1">
        <v>50</v>
      </c>
      <c r="H83" s="1">
        <v>3</v>
      </c>
      <c r="I83" s="1">
        <v>1</v>
      </c>
      <c r="J83" s="4">
        <v>40384</v>
      </c>
    </row>
    <row r="84" spans="1:10">
      <c r="A84" s="21" t="s">
        <v>59</v>
      </c>
      <c r="B84" s="22"/>
      <c r="C84" s="22"/>
      <c r="D84" s="22"/>
      <c r="E84" s="22"/>
      <c r="F84" s="22"/>
      <c r="G84" s="22"/>
      <c r="H84" s="22"/>
      <c r="I84" s="23"/>
      <c r="J84" s="4">
        <v>40384</v>
      </c>
    </row>
    <row r="85" spans="1:10">
      <c r="A85" s="21" t="s">
        <v>60</v>
      </c>
      <c r="B85" s="22"/>
      <c r="C85" s="22"/>
      <c r="D85" s="22"/>
      <c r="E85" s="22"/>
      <c r="F85" s="22"/>
      <c r="G85" s="22"/>
      <c r="H85" s="22"/>
      <c r="I85" s="23"/>
      <c r="J85" s="4">
        <v>40384</v>
      </c>
    </row>
    <row r="86" spans="1:10">
      <c r="A86" s="1">
        <v>3.7</v>
      </c>
      <c r="B86" s="1">
        <v>3.5</v>
      </c>
      <c r="C86" s="1">
        <v>13</v>
      </c>
      <c r="D86" s="1">
        <v>34</v>
      </c>
      <c r="E86" s="1" t="s">
        <v>34</v>
      </c>
      <c r="F86" s="1">
        <v>10</v>
      </c>
      <c r="G86" s="1">
        <v>50</v>
      </c>
      <c r="H86" s="1">
        <v>3</v>
      </c>
      <c r="I86" s="1">
        <v>1</v>
      </c>
      <c r="J86" s="4">
        <v>40384</v>
      </c>
    </row>
    <row r="87" spans="1:10">
      <c r="A87" s="1">
        <v>4.4000000000000004</v>
      </c>
      <c r="B87" s="1">
        <v>4.0999999999999996</v>
      </c>
      <c r="C87" s="1">
        <v>14</v>
      </c>
      <c r="D87" s="1">
        <v>33</v>
      </c>
      <c r="E87" s="1" t="s">
        <v>34</v>
      </c>
      <c r="F87" s="1">
        <v>10</v>
      </c>
      <c r="G87" s="1">
        <v>45</v>
      </c>
      <c r="H87" s="1">
        <v>3</v>
      </c>
      <c r="I87" s="1">
        <v>1</v>
      </c>
      <c r="J87" s="4">
        <v>40384</v>
      </c>
    </row>
    <row r="88" spans="1:10">
      <c r="A88" s="1">
        <v>3.8</v>
      </c>
      <c r="B88" s="1">
        <v>3.6</v>
      </c>
      <c r="C88" s="1">
        <v>13</v>
      </c>
      <c r="D88" s="1">
        <v>40</v>
      </c>
      <c r="E88" s="1" t="s">
        <v>34</v>
      </c>
      <c r="F88" s="1">
        <v>11</v>
      </c>
      <c r="G88" s="1">
        <v>55</v>
      </c>
      <c r="H88" s="1">
        <v>3</v>
      </c>
      <c r="I88" s="1">
        <v>1</v>
      </c>
      <c r="J88" s="4">
        <v>40384</v>
      </c>
    </row>
    <row r="89" spans="1:10">
      <c r="A89" s="1">
        <v>4.8</v>
      </c>
      <c r="B89" s="1">
        <v>4.5</v>
      </c>
      <c r="C89" s="1">
        <v>15</v>
      </c>
      <c r="D89" s="1">
        <v>28</v>
      </c>
      <c r="E89" s="1" t="s">
        <v>34</v>
      </c>
      <c r="F89" s="1">
        <v>11</v>
      </c>
      <c r="G89" s="1">
        <v>40</v>
      </c>
      <c r="H89" s="1">
        <v>3</v>
      </c>
      <c r="I89" s="1">
        <v>0</v>
      </c>
      <c r="J89" s="4">
        <v>40384</v>
      </c>
    </row>
    <row r="90" spans="1:10">
      <c r="A90" s="1">
        <v>4.0999999999999996</v>
      </c>
      <c r="B90" s="1">
        <v>3.8</v>
      </c>
      <c r="C90" s="1">
        <v>13</v>
      </c>
      <c r="D90" s="1">
        <v>32</v>
      </c>
      <c r="E90" s="1" t="s">
        <v>34</v>
      </c>
      <c r="F90" s="1">
        <v>11</v>
      </c>
      <c r="G90" s="1">
        <v>45</v>
      </c>
      <c r="H90" s="1">
        <v>3</v>
      </c>
      <c r="I90" s="1">
        <v>1</v>
      </c>
      <c r="J90" s="4">
        <v>40384</v>
      </c>
    </row>
    <row r="91" spans="1:10">
      <c r="A91" s="21" t="s">
        <v>61</v>
      </c>
      <c r="B91" s="22"/>
      <c r="C91" s="22"/>
      <c r="D91" s="22"/>
      <c r="E91" s="22"/>
      <c r="F91" s="22"/>
      <c r="G91" s="22"/>
      <c r="H91" s="22"/>
      <c r="I91" s="23"/>
      <c r="J91" s="4">
        <v>40384</v>
      </c>
    </row>
    <row r="92" spans="1:10">
      <c r="A92" s="1">
        <v>3.9</v>
      </c>
      <c r="B92" s="1">
        <v>3.7</v>
      </c>
      <c r="C92" s="1">
        <v>12</v>
      </c>
      <c r="D92" s="1">
        <v>27</v>
      </c>
      <c r="E92" s="1" t="s">
        <v>34</v>
      </c>
      <c r="F92" s="1">
        <v>10</v>
      </c>
      <c r="G92" s="1">
        <v>45</v>
      </c>
      <c r="H92" s="1">
        <v>3</v>
      </c>
      <c r="I92" s="1">
        <v>1</v>
      </c>
      <c r="J92" s="4">
        <v>40384</v>
      </c>
    </row>
    <row r="93" spans="1:10">
      <c r="A93" s="21" t="s">
        <v>62</v>
      </c>
      <c r="B93" s="22"/>
      <c r="C93" s="22"/>
      <c r="D93" s="22"/>
      <c r="E93" s="22"/>
      <c r="F93" s="22"/>
      <c r="G93" s="22"/>
      <c r="H93" s="22"/>
      <c r="I93" s="23"/>
      <c r="J93" s="4">
        <v>40384</v>
      </c>
    </row>
    <row r="94" spans="1:10">
      <c r="A94" s="1">
        <v>5.6</v>
      </c>
      <c r="B94" s="1">
        <v>5.0999999999999996</v>
      </c>
      <c r="C94" s="1">
        <v>15</v>
      </c>
      <c r="D94" s="1">
        <v>42</v>
      </c>
      <c r="E94" s="1" t="s">
        <v>34</v>
      </c>
      <c r="F94" s="1">
        <v>11</v>
      </c>
      <c r="G94" s="1">
        <v>62</v>
      </c>
      <c r="H94" s="1">
        <v>3</v>
      </c>
      <c r="I94" s="1">
        <v>3</v>
      </c>
      <c r="J94" s="4">
        <v>40384</v>
      </c>
    </row>
    <row r="95" spans="1:10">
      <c r="A95" s="1">
        <v>6.3</v>
      </c>
      <c r="B95" s="1">
        <v>5.7</v>
      </c>
      <c r="C95" s="1">
        <v>14</v>
      </c>
      <c r="D95" s="1">
        <v>41</v>
      </c>
      <c r="E95" s="1" t="s">
        <v>34</v>
      </c>
      <c r="F95" s="1">
        <v>10</v>
      </c>
      <c r="G95" s="1">
        <v>68</v>
      </c>
      <c r="H95" s="1">
        <v>3</v>
      </c>
      <c r="I95" s="1">
        <v>3</v>
      </c>
      <c r="J95" s="4">
        <v>40384</v>
      </c>
    </row>
    <row r="96" spans="1:10">
      <c r="A96" s="21" t="s">
        <v>63</v>
      </c>
      <c r="B96" s="22"/>
      <c r="C96" s="22"/>
      <c r="D96" s="22"/>
      <c r="E96" s="22"/>
      <c r="F96" s="22"/>
      <c r="G96" s="22"/>
      <c r="H96" s="22"/>
      <c r="I96" s="23"/>
      <c r="J96" s="4">
        <v>40384</v>
      </c>
    </row>
    <row r="97" spans="1:10">
      <c r="A97" s="1">
        <v>7.3</v>
      </c>
      <c r="B97" s="1">
        <v>6.7</v>
      </c>
      <c r="C97" s="1">
        <v>15</v>
      </c>
      <c r="D97" s="1">
        <v>41</v>
      </c>
      <c r="E97" s="1" t="s">
        <v>34</v>
      </c>
      <c r="F97" s="1">
        <v>10</v>
      </c>
      <c r="G97" s="1">
        <v>65</v>
      </c>
      <c r="H97" s="1">
        <v>3</v>
      </c>
      <c r="I97" s="1">
        <v>4</v>
      </c>
      <c r="J97" s="4">
        <v>40384</v>
      </c>
    </row>
    <row r="98" spans="1:10">
      <c r="A98" s="21" t="s">
        <v>64</v>
      </c>
      <c r="B98" s="22"/>
      <c r="C98" s="22"/>
      <c r="D98" s="22"/>
      <c r="E98" s="22"/>
      <c r="F98" s="22"/>
      <c r="G98" s="22"/>
      <c r="H98" s="22"/>
      <c r="I98" s="23"/>
      <c r="J98" s="4">
        <v>40384</v>
      </c>
    </row>
    <row r="99" spans="1:10">
      <c r="A99" s="1">
        <v>6.8</v>
      </c>
      <c r="B99" s="1">
        <v>6.3</v>
      </c>
      <c r="C99" s="1">
        <v>15</v>
      </c>
      <c r="D99" s="1">
        <v>41</v>
      </c>
      <c r="E99" s="1" t="s">
        <v>34</v>
      </c>
      <c r="F99" s="1">
        <v>10</v>
      </c>
      <c r="G99" s="1">
        <v>65</v>
      </c>
      <c r="H99" s="1">
        <v>3</v>
      </c>
      <c r="I99" s="1">
        <v>2</v>
      </c>
      <c r="J99" s="4">
        <v>40384</v>
      </c>
    </row>
    <row r="100" spans="1:10">
      <c r="A100" s="21" t="s">
        <v>65</v>
      </c>
      <c r="B100" s="22"/>
      <c r="C100" s="22"/>
      <c r="D100" s="22"/>
      <c r="E100" s="22"/>
      <c r="F100" s="22"/>
      <c r="G100" s="22"/>
      <c r="H100" s="22"/>
      <c r="I100" s="23"/>
      <c r="J100" s="4">
        <v>40384</v>
      </c>
    </row>
    <row r="101" spans="1:10">
      <c r="A101" s="21" t="s">
        <v>63</v>
      </c>
      <c r="B101" s="22"/>
      <c r="C101" s="22"/>
      <c r="D101" s="22"/>
      <c r="E101" s="22"/>
      <c r="F101" s="22"/>
      <c r="G101" s="22"/>
      <c r="H101" s="22"/>
      <c r="I101" s="23"/>
      <c r="J101" s="4">
        <v>40384</v>
      </c>
    </row>
    <row r="102" spans="1:10">
      <c r="A102" s="1">
        <v>7.1</v>
      </c>
      <c r="B102" s="1">
        <v>6.5</v>
      </c>
      <c r="C102" s="1">
        <v>14</v>
      </c>
      <c r="D102" s="1">
        <v>52</v>
      </c>
      <c r="E102" s="1" t="s">
        <v>34</v>
      </c>
      <c r="F102" s="1">
        <v>10</v>
      </c>
      <c r="G102" s="1">
        <v>75</v>
      </c>
      <c r="H102" s="1">
        <v>3</v>
      </c>
      <c r="I102" s="1">
        <v>2</v>
      </c>
      <c r="J102" s="4">
        <v>40384</v>
      </c>
    </row>
    <row r="103" spans="1:10">
      <c r="A103" s="21" t="s">
        <v>66</v>
      </c>
      <c r="B103" s="22"/>
      <c r="C103" s="22"/>
      <c r="D103" s="22"/>
      <c r="E103" s="22"/>
      <c r="F103" s="22"/>
      <c r="G103" s="22"/>
      <c r="H103" s="22"/>
      <c r="I103" s="23"/>
      <c r="J103" s="4">
        <v>40384</v>
      </c>
    </row>
    <row r="104" spans="1:10">
      <c r="A104" s="1">
        <v>7.5</v>
      </c>
      <c r="B104" s="1">
        <v>7.1</v>
      </c>
      <c r="C104" s="1">
        <v>14</v>
      </c>
      <c r="D104" s="1">
        <v>54</v>
      </c>
      <c r="E104" s="1" t="s">
        <v>34</v>
      </c>
      <c r="F104" s="1">
        <v>12</v>
      </c>
      <c r="G104" s="1">
        <v>90</v>
      </c>
      <c r="H104" s="1">
        <v>3</v>
      </c>
      <c r="I104" s="1">
        <v>4</v>
      </c>
      <c r="J104" s="4">
        <v>40384</v>
      </c>
    </row>
    <row r="105" spans="1:10">
      <c r="A105" s="1">
        <v>7.7</v>
      </c>
      <c r="B105" s="1">
        <v>7.1</v>
      </c>
      <c r="C105" s="1">
        <v>13</v>
      </c>
      <c r="D105" s="1">
        <v>62</v>
      </c>
      <c r="E105" s="1" t="s">
        <v>34</v>
      </c>
      <c r="F105" s="1">
        <v>11</v>
      </c>
      <c r="G105" s="1">
        <v>90</v>
      </c>
      <c r="H105" s="1">
        <v>3</v>
      </c>
      <c r="I105" s="1">
        <v>2</v>
      </c>
      <c r="J105" s="4">
        <v>40384</v>
      </c>
    </row>
    <row r="106" spans="1:10">
      <c r="A106" s="1"/>
      <c r="B106" s="1"/>
      <c r="C106" s="1"/>
      <c r="D106" s="1"/>
      <c r="E106" s="1"/>
      <c r="F106" s="1"/>
      <c r="G106" s="1"/>
      <c r="H106" s="1"/>
      <c r="I106" s="1"/>
    </row>
  </sheetData>
  <mergeCells count="41">
    <mergeCell ref="A96:I96"/>
    <mergeCell ref="A98:I98"/>
    <mergeCell ref="A100:I100"/>
    <mergeCell ref="A101:I101"/>
    <mergeCell ref="A103:I103"/>
    <mergeCell ref="A93:I93"/>
    <mergeCell ref="A65:I65"/>
    <mergeCell ref="A69:I69"/>
    <mergeCell ref="A70:I70"/>
    <mergeCell ref="A72:I72"/>
    <mergeCell ref="A75:I75"/>
    <mergeCell ref="A78:I78"/>
    <mergeCell ref="A80:I80"/>
    <mergeCell ref="A82:I82"/>
    <mergeCell ref="A84:I84"/>
    <mergeCell ref="A85:I85"/>
    <mergeCell ref="A91:I91"/>
    <mergeCell ref="A62:I62"/>
    <mergeCell ref="A29:I29"/>
    <mergeCell ref="A31:I31"/>
    <mergeCell ref="A33:I33"/>
    <mergeCell ref="A39:I39"/>
    <mergeCell ref="A46:I46"/>
    <mergeCell ref="A49:I49"/>
    <mergeCell ref="A51:I51"/>
    <mergeCell ref="A56:I56"/>
    <mergeCell ref="A58:I58"/>
    <mergeCell ref="A60:I60"/>
    <mergeCell ref="A61:I61"/>
    <mergeCell ref="A27:I27"/>
    <mergeCell ref="A1:I1"/>
    <mergeCell ref="A2:I2"/>
    <mergeCell ref="A3:I3"/>
    <mergeCell ref="A4:I4"/>
    <mergeCell ref="A5:I5"/>
    <mergeCell ref="A6:I6"/>
    <mergeCell ref="A7:I7"/>
    <mergeCell ref="A11:I11"/>
    <mergeCell ref="A13:I13"/>
    <mergeCell ref="A18:I18"/>
    <mergeCell ref="A20:I20"/>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69"/>
  <sheetViews>
    <sheetView workbookViewId="0">
      <selection activeCell="J3" sqref="J3"/>
    </sheetView>
  </sheetViews>
  <sheetFormatPr defaultRowHeight="13.2"/>
  <cols>
    <col min="1" max="9" width="8.88671875" style="5" customWidth="1"/>
    <col min="10" max="10" width="9.5546875" style="5" bestFit="1" customWidth="1"/>
    <col min="11" max="16384" width="8.88671875" style="5"/>
  </cols>
  <sheetData>
    <row r="1" spans="1:10" ht="43.2">
      <c r="A1" s="7" t="s">
        <v>3</v>
      </c>
      <c r="B1" s="7" t="s">
        <v>4</v>
      </c>
      <c r="C1" s="7" t="s">
        <v>5</v>
      </c>
      <c r="D1" s="7" t="s">
        <v>6</v>
      </c>
      <c r="E1" s="7" t="s">
        <v>7</v>
      </c>
      <c r="F1" s="7" t="s">
        <v>8</v>
      </c>
      <c r="G1" s="7" t="s">
        <v>9</v>
      </c>
      <c r="H1" s="7" t="s">
        <v>10</v>
      </c>
      <c r="I1" s="7" t="s">
        <v>11</v>
      </c>
      <c r="J1" s="6" t="s">
        <v>67</v>
      </c>
    </row>
    <row r="2" spans="1:10" ht="14.4">
      <c r="A2" s="8">
        <v>4.9000000000000004</v>
      </c>
      <c r="B2" s="8">
        <v>5.4</v>
      </c>
      <c r="C2" s="8">
        <v>11</v>
      </c>
      <c r="D2" s="8">
        <v>38</v>
      </c>
      <c r="E2" s="8" t="s">
        <v>12</v>
      </c>
      <c r="F2" s="8">
        <v>7.7</v>
      </c>
      <c r="G2" s="8">
        <v>60</v>
      </c>
      <c r="H2" s="8">
        <v>2</v>
      </c>
      <c r="I2" s="8">
        <v>0</v>
      </c>
      <c r="J2" s="9">
        <v>40402</v>
      </c>
    </row>
    <row r="3" spans="1:10" ht="14.4">
      <c r="A3" s="8">
        <v>4.0999999999999996</v>
      </c>
      <c r="B3" s="8">
        <v>4.5</v>
      </c>
      <c r="C3" s="8">
        <v>10</v>
      </c>
      <c r="D3" s="8">
        <v>41</v>
      </c>
      <c r="E3" s="8" t="s">
        <v>12</v>
      </c>
      <c r="F3" s="8">
        <v>8</v>
      </c>
      <c r="G3" s="8">
        <v>65</v>
      </c>
      <c r="H3" s="8">
        <v>2</v>
      </c>
      <c r="I3" s="8">
        <v>0</v>
      </c>
      <c r="J3" s="9">
        <v>40402</v>
      </c>
    </row>
    <row r="4" spans="1:10" ht="14.4">
      <c r="A4" s="8">
        <v>4.5999999999999996</v>
      </c>
      <c r="B4" s="8">
        <v>4.9000000000000004</v>
      </c>
      <c r="C4" s="8">
        <v>10.6</v>
      </c>
      <c r="D4" s="8">
        <v>46</v>
      </c>
      <c r="E4" s="8" t="s">
        <v>12</v>
      </c>
      <c r="F4" s="8">
        <v>8.3000000000000007</v>
      </c>
      <c r="G4" s="8">
        <v>65</v>
      </c>
      <c r="H4" s="8">
        <v>2</v>
      </c>
      <c r="I4" s="8">
        <v>0</v>
      </c>
      <c r="J4" s="9">
        <v>40402</v>
      </c>
    </row>
    <row r="5" spans="1:10" ht="14.4">
      <c r="A5" s="8" t="s">
        <v>68</v>
      </c>
      <c r="B5" s="8"/>
      <c r="C5" s="8"/>
      <c r="D5" s="8"/>
      <c r="E5" s="8"/>
      <c r="F5" s="8"/>
      <c r="G5" s="8"/>
      <c r="H5" s="8"/>
      <c r="I5" s="8"/>
      <c r="J5" s="9">
        <v>40402</v>
      </c>
    </row>
    <row r="6" spans="1:10" ht="14.4">
      <c r="A6" s="8">
        <v>5.0999999999999996</v>
      </c>
      <c r="B6" s="8">
        <v>5.3</v>
      </c>
      <c r="C6" s="8">
        <v>11.7</v>
      </c>
      <c r="D6" s="8">
        <v>46</v>
      </c>
      <c r="E6" s="8" t="s">
        <v>12</v>
      </c>
      <c r="F6" s="8">
        <v>8</v>
      </c>
      <c r="G6" s="8">
        <v>55</v>
      </c>
      <c r="H6" s="8">
        <v>2</v>
      </c>
      <c r="I6" s="8">
        <v>0</v>
      </c>
      <c r="J6" s="9">
        <v>40402</v>
      </c>
    </row>
    <row r="7" spans="1:10" ht="14.4">
      <c r="A7" s="8">
        <v>5.9</v>
      </c>
      <c r="B7" s="8">
        <v>6.1</v>
      </c>
      <c r="C7" s="8">
        <v>11.8</v>
      </c>
      <c r="D7" s="8">
        <v>44</v>
      </c>
      <c r="E7" s="8" t="s">
        <v>12</v>
      </c>
      <c r="F7" s="8">
        <v>9.1999999999999993</v>
      </c>
      <c r="G7" s="8">
        <v>70</v>
      </c>
      <c r="H7" s="8">
        <v>2</v>
      </c>
      <c r="I7" s="8">
        <v>2</v>
      </c>
      <c r="J7" s="9">
        <v>40402</v>
      </c>
    </row>
    <row r="8" spans="1:10" ht="14.4">
      <c r="A8" s="8">
        <v>5.5</v>
      </c>
      <c r="B8" s="8">
        <v>5.8</v>
      </c>
      <c r="C8" s="8">
        <v>11.7</v>
      </c>
      <c r="D8" s="8">
        <v>46</v>
      </c>
      <c r="E8" s="8" t="s">
        <v>12</v>
      </c>
      <c r="F8" s="8">
        <v>10</v>
      </c>
      <c r="G8" s="8">
        <v>70</v>
      </c>
      <c r="H8" s="8">
        <v>2</v>
      </c>
      <c r="I8" s="8">
        <v>2</v>
      </c>
      <c r="J8" s="9">
        <v>40402</v>
      </c>
    </row>
    <row r="9" spans="1:10" ht="14.4">
      <c r="A9" s="8" t="s">
        <v>72</v>
      </c>
      <c r="B9" s="8"/>
      <c r="C9" s="8"/>
      <c r="D9" s="8"/>
      <c r="E9" s="8"/>
      <c r="F9" s="8"/>
      <c r="G9" s="8"/>
      <c r="H9" s="8"/>
      <c r="I9" s="8"/>
      <c r="J9" s="9">
        <v>40402</v>
      </c>
    </row>
    <row r="10" spans="1:10" ht="14.4">
      <c r="A10" s="8">
        <v>6.4</v>
      </c>
      <c r="B10" s="8">
        <v>6.8</v>
      </c>
      <c r="C10" s="8">
        <v>12.5</v>
      </c>
      <c r="D10" s="8">
        <v>45</v>
      </c>
      <c r="E10" s="8" t="s">
        <v>12</v>
      </c>
      <c r="F10" s="8">
        <v>10</v>
      </c>
      <c r="G10" s="8">
        <v>75</v>
      </c>
      <c r="H10" s="8">
        <v>2</v>
      </c>
      <c r="I10" s="8">
        <v>3</v>
      </c>
      <c r="J10" s="9">
        <v>40402</v>
      </c>
    </row>
    <row r="11" spans="1:10" ht="14.4">
      <c r="A11" s="8">
        <v>6.8</v>
      </c>
      <c r="B11" s="8">
        <v>7.3</v>
      </c>
      <c r="C11" s="8">
        <v>13.3</v>
      </c>
      <c r="D11" s="8">
        <v>57</v>
      </c>
      <c r="E11" s="8" t="s">
        <v>12</v>
      </c>
      <c r="F11" s="8">
        <v>11</v>
      </c>
      <c r="G11" s="8">
        <v>90</v>
      </c>
      <c r="H11" s="8">
        <v>2</v>
      </c>
      <c r="I11" s="8">
        <v>2</v>
      </c>
      <c r="J11" s="9">
        <v>40402</v>
      </c>
    </row>
    <row r="12" spans="1:10" ht="14.4">
      <c r="A12" s="8">
        <v>6.7</v>
      </c>
      <c r="B12" s="8">
        <v>7.2</v>
      </c>
      <c r="C12" s="8">
        <v>13.6</v>
      </c>
      <c r="D12" s="8">
        <v>46</v>
      </c>
      <c r="E12" s="8" t="s">
        <v>12</v>
      </c>
      <c r="F12" s="8">
        <v>10</v>
      </c>
      <c r="G12" s="8">
        <v>80</v>
      </c>
      <c r="H12" s="8">
        <v>2</v>
      </c>
      <c r="I12" s="8">
        <v>2</v>
      </c>
      <c r="J12" s="9">
        <v>40402</v>
      </c>
    </row>
    <row r="13" spans="1:10" ht="14.4">
      <c r="A13" s="8">
        <v>6.3</v>
      </c>
      <c r="B13" s="8">
        <v>6.7</v>
      </c>
      <c r="C13" s="8">
        <v>13</v>
      </c>
      <c r="D13" s="8">
        <v>51</v>
      </c>
      <c r="E13" s="8" t="s">
        <v>12</v>
      </c>
      <c r="F13" s="8">
        <v>9.8000000000000007</v>
      </c>
      <c r="G13" s="8">
        <v>85</v>
      </c>
      <c r="H13" s="8">
        <v>2</v>
      </c>
      <c r="I13" s="8">
        <v>2</v>
      </c>
      <c r="J13" s="9">
        <v>40402</v>
      </c>
    </row>
    <row r="14" spans="1:10" ht="14.4">
      <c r="A14" s="8" t="s">
        <v>73</v>
      </c>
      <c r="B14" s="8"/>
      <c r="C14" s="8"/>
      <c r="D14" s="8"/>
      <c r="E14" s="8"/>
      <c r="F14" s="8"/>
      <c r="G14" s="8"/>
      <c r="H14" s="8"/>
      <c r="I14" s="8"/>
      <c r="J14" s="9">
        <v>40402</v>
      </c>
    </row>
    <row r="15" spans="1:10" ht="14.4">
      <c r="A15" s="8">
        <v>7.1</v>
      </c>
      <c r="B15" s="8">
        <v>7.3</v>
      </c>
      <c r="C15" s="8">
        <v>15</v>
      </c>
      <c r="D15" s="8">
        <v>49</v>
      </c>
      <c r="E15" s="8" t="s">
        <v>12</v>
      </c>
      <c r="F15" s="8">
        <v>12</v>
      </c>
      <c r="G15" s="8">
        <v>75</v>
      </c>
      <c r="H15" s="8">
        <v>3</v>
      </c>
      <c r="I15" s="8">
        <v>3</v>
      </c>
      <c r="J15" s="9">
        <v>40402</v>
      </c>
    </row>
    <row r="16" spans="1:10" ht="14.4">
      <c r="A16" s="8">
        <v>7.2</v>
      </c>
      <c r="B16" s="8">
        <v>7.5</v>
      </c>
      <c r="C16" s="8">
        <v>14.3</v>
      </c>
      <c r="D16" s="8">
        <v>55</v>
      </c>
      <c r="E16" s="8" t="s">
        <v>12</v>
      </c>
      <c r="F16" s="8">
        <v>12</v>
      </c>
      <c r="G16" s="8">
        <v>80</v>
      </c>
      <c r="H16" s="8">
        <v>3</v>
      </c>
      <c r="I16" s="8">
        <v>3</v>
      </c>
      <c r="J16" s="9">
        <v>40402</v>
      </c>
    </row>
    <row r="17" spans="1:10" ht="14.4">
      <c r="A17" s="8" t="s">
        <v>74</v>
      </c>
      <c r="B17" s="8"/>
      <c r="C17" s="8"/>
      <c r="D17" s="8"/>
      <c r="E17" s="8"/>
      <c r="F17" s="8"/>
      <c r="G17" s="8"/>
      <c r="H17" s="8"/>
      <c r="I17" s="8"/>
      <c r="J17" s="9">
        <v>40402</v>
      </c>
    </row>
    <row r="18" spans="1:10" ht="14.4">
      <c r="A18" s="8">
        <v>6.9</v>
      </c>
      <c r="B18" s="8">
        <v>7.2</v>
      </c>
      <c r="C18" s="8">
        <v>14.9</v>
      </c>
      <c r="D18" s="8">
        <v>44</v>
      </c>
      <c r="E18" s="8" t="s">
        <v>12</v>
      </c>
      <c r="F18" s="8">
        <v>10</v>
      </c>
      <c r="G18" s="8">
        <v>75</v>
      </c>
      <c r="H18" s="8">
        <v>3</v>
      </c>
      <c r="I18" s="8">
        <v>3</v>
      </c>
      <c r="J18" s="9">
        <v>40402</v>
      </c>
    </row>
    <row r="19" spans="1:10" ht="14.4">
      <c r="A19" s="8">
        <v>7.2</v>
      </c>
      <c r="B19" s="8">
        <v>7.6</v>
      </c>
      <c r="C19" s="8">
        <v>15.8</v>
      </c>
      <c r="D19" s="8">
        <v>51</v>
      </c>
      <c r="E19" s="8" t="s">
        <v>12</v>
      </c>
      <c r="F19" s="8">
        <v>12</v>
      </c>
      <c r="G19" s="8">
        <v>78</v>
      </c>
      <c r="H19" s="8">
        <v>3</v>
      </c>
      <c r="I19" s="8">
        <v>3</v>
      </c>
      <c r="J19" s="9">
        <v>40402</v>
      </c>
    </row>
    <row r="20" spans="1:10" ht="14.4">
      <c r="A20" s="8">
        <v>7.4</v>
      </c>
      <c r="B20" s="8">
        <v>7.6</v>
      </c>
      <c r="C20" s="8">
        <v>14.4</v>
      </c>
      <c r="D20" s="8">
        <v>61</v>
      </c>
      <c r="E20" s="8" t="s">
        <v>12</v>
      </c>
      <c r="F20" s="8">
        <v>12</v>
      </c>
      <c r="G20" s="8">
        <v>80</v>
      </c>
      <c r="H20" s="8">
        <v>3</v>
      </c>
      <c r="I20" s="8">
        <v>3</v>
      </c>
      <c r="J20" s="9">
        <v>40402</v>
      </c>
    </row>
    <row r="21" spans="1:10" ht="14.4">
      <c r="A21" s="8">
        <v>7.3</v>
      </c>
      <c r="B21" s="8">
        <v>7.1</v>
      </c>
      <c r="C21" s="8">
        <v>14.2</v>
      </c>
      <c r="D21" s="8">
        <v>51</v>
      </c>
      <c r="E21" s="8" t="s">
        <v>12</v>
      </c>
      <c r="F21" s="8">
        <v>11</v>
      </c>
      <c r="G21" s="8">
        <v>80</v>
      </c>
      <c r="H21" s="8">
        <v>3</v>
      </c>
      <c r="I21" s="8">
        <v>2</v>
      </c>
      <c r="J21" s="9">
        <v>40402</v>
      </c>
    </row>
    <row r="22" spans="1:10" ht="14.4">
      <c r="A22" s="8">
        <v>7.6</v>
      </c>
      <c r="B22" s="8">
        <v>7.6</v>
      </c>
      <c r="C22" s="8">
        <v>15.8</v>
      </c>
      <c r="D22" s="8">
        <v>52</v>
      </c>
      <c r="E22" s="8" t="s">
        <v>12</v>
      </c>
      <c r="F22" s="8">
        <v>13</v>
      </c>
      <c r="G22" s="8">
        <v>85</v>
      </c>
      <c r="H22" s="8">
        <v>3</v>
      </c>
      <c r="I22" s="8">
        <v>5</v>
      </c>
      <c r="J22" s="9">
        <v>40402</v>
      </c>
    </row>
    <row r="23" spans="1:10" ht="14.4">
      <c r="A23" s="8">
        <v>7.6</v>
      </c>
      <c r="B23" s="8">
        <v>7.5</v>
      </c>
      <c r="C23" s="8">
        <v>15.3</v>
      </c>
      <c r="D23" s="8">
        <v>50</v>
      </c>
      <c r="E23" s="8" t="s">
        <v>12</v>
      </c>
      <c r="F23" s="8">
        <v>12</v>
      </c>
      <c r="G23" s="8">
        <v>80</v>
      </c>
      <c r="H23" s="8">
        <v>3</v>
      </c>
      <c r="I23" s="8">
        <v>3</v>
      </c>
      <c r="J23" s="9">
        <v>40402</v>
      </c>
    </row>
    <row r="24" spans="1:10" ht="14.4">
      <c r="A24" s="8">
        <v>7.3</v>
      </c>
      <c r="B24" s="8">
        <v>7.4</v>
      </c>
      <c r="C24" s="8">
        <v>15.7</v>
      </c>
      <c r="D24" s="8">
        <v>60</v>
      </c>
      <c r="E24" s="8" t="s">
        <v>12</v>
      </c>
      <c r="F24" s="8">
        <v>14</v>
      </c>
      <c r="G24" s="8">
        <v>85</v>
      </c>
      <c r="H24" s="8">
        <v>3</v>
      </c>
      <c r="I24" s="8">
        <v>4</v>
      </c>
      <c r="J24" s="9">
        <v>40402</v>
      </c>
    </row>
    <row r="25" spans="1:10" ht="14.4">
      <c r="A25" s="8">
        <v>7.5</v>
      </c>
      <c r="B25" s="8">
        <v>7.6</v>
      </c>
      <c r="C25" s="8">
        <v>14.6</v>
      </c>
      <c r="D25" s="8">
        <v>58</v>
      </c>
      <c r="E25" s="8" t="s">
        <v>12</v>
      </c>
      <c r="F25" s="8">
        <v>13</v>
      </c>
      <c r="G25" s="8">
        <v>90</v>
      </c>
      <c r="H25" s="8">
        <v>3</v>
      </c>
      <c r="I25" s="8">
        <v>3</v>
      </c>
      <c r="J25" s="9">
        <v>40402</v>
      </c>
    </row>
    <row r="26" spans="1:10" ht="14.4">
      <c r="A26" s="8">
        <v>7.5</v>
      </c>
      <c r="B26" s="8">
        <v>7.6</v>
      </c>
      <c r="C26" s="8">
        <v>16.100000000000001</v>
      </c>
      <c r="D26" s="8">
        <v>50</v>
      </c>
      <c r="E26" s="8" t="s">
        <v>12</v>
      </c>
      <c r="F26" s="8">
        <v>13</v>
      </c>
      <c r="G26" s="8">
        <v>90</v>
      </c>
      <c r="H26" s="8">
        <v>3</v>
      </c>
      <c r="I26" s="8">
        <v>3</v>
      </c>
      <c r="J26" s="9">
        <v>40402</v>
      </c>
    </row>
    <row r="27" spans="1:10" ht="14.4">
      <c r="A27" s="8">
        <v>7.6</v>
      </c>
      <c r="B27" s="8">
        <v>7.8</v>
      </c>
      <c r="C27" s="8">
        <v>16.100000000000001</v>
      </c>
      <c r="D27" s="8">
        <v>60</v>
      </c>
      <c r="E27" s="8" t="s">
        <v>12</v>
      </c>
      <c r="F27" s="8">
        <v>13</v>
      </c>
      <c r="G27" s="8">
        <v>90</v>
      </c>
      <c r="H27" s="8">
        <v>3</v>
      </c>
      <c r="I27" s="8">
        <v>3</v>
      </c>
      <c r="J27" s="9">
        <v>40402</v>
      </c>
    </row>
    <row r="28" spans="1:10" ht="14.4">
      <c r="A28" s="8">
        <v>7.7</v>
      </c>
      <c r="B28" s="8">
        <v>7.9</v>
      </c>
      <c r="C28" s="8">
        <v>16.600000000000001</v>
      </c>
      <c r="D28" s="8">
        <v>68</v>
      </c>
      <c r="E28" s="8" t="s">
        <v>12</v>
      </c>
      <c r="F28" s="8">
        <v>14</v>
      </c>
      <c r="G28" s="8">
        <v>97</v>
      </c>
      <c r="H28" s="8">
        <v>3</v>
      </c>
      <c r="I28" s="8">
        <v>2</v>
      </c>
      <c r="J28" s="9">
        <v>40402</v>
      </c>
    </row>
    <row r="29" spans="1:10" ht="14.4">
      <c r="A29" s="8">
        <v>7.2</v>
      </c>
      <c r="B29" s="8">
        <v>7.5</v>
      </c>
      <c r="C29" s="8">
        <v>15.2</v>
      </c>
      <c r="D29" s="8">
        <v>82</v>
      </c>
      <c r="E29" s="8" t="s">
        <v>12</v>
      </c>
      <c r="F29" s="8">
        <v>15</v>
      </c>
      <c r="G29" s="8">
        <v>110</v>
      </c>
      <c r="H29" s="8">
        <v>3</v>
      </c>
      <c r="I29" s="8">
        <v>2</v>
      </c>
      <c r="J29" s="9">
        <v>40402</v>
      </c>
    </row>
    <row r="30" spans="1:10" ht="14.4">
      <c r="A30" s="8" t="s">
        <v>75</v>
      </c>
      <c r="B30" s="8"/>
      <c r="C30" s="8"/>
      <c r="D30" s="8"/>
      <c r="E30" s="8"/>
      <c r="F30" s="8"/>
      <c r="G30" s="8"/>
      <c r="H30" s="8"/>
      <c r="I30" s="8"/>
      <c r="J30" s="9">
        <v>40402</v>
      </c>
    </row>
    <row r="31" spans="1:10" ht="14.4">
      <c r="A31" s="8">
        <v>7.1</v>
      </c>
      <c r="B31" s="8">
        <v>7.1</v>
      </c>
      <c r="C31" s="8">
        <v>17.100000000000001</v>
      </c>
      <c r="D31" s="8">
        <v>47</v>
      </c>
      <c r="E31" s="8" t="s">
        <v>12</v>
      </c>
      <c r="F31" s="8">
        <v>13</v>
      </c>
      <c r="G31" s="8">
        <v>70</v>
      </c>
      <c r="H31" s="8">
        <v>3</v>
      </c>
      <c r="I31" s="8">
        <v>4</v>
      </c>
      <c r="J31" s="9">
        <v>40402</v>
      </c>
    </row>
    <row r="32" spans="1:10" ht="14.4">
      <c r="A32" s="8">
        <v>7.3</v>
      </c>
      <c r="B32" s="8">
        <v>7.5</v>
      </c>
      <c r="C32" s="8">
        <v>16.7</v>
      </c>
      <c r="D32" s="8">
        <v>53</v>
      </c>
      <c r="E32" s="8" t="s">
        <v>12</v>
      </c>
      <c r="F32" s="8">
        <v>14</v>
      </c>
      <c r="G32" s="8">
        <v>85</v>
      </c>
      <c r="H32" s="8">
        <v>3</v>
      </c>
      <c r="I32" s="8">
        <v>5</v>
      </c>
      <c r="J32" s="9">
        <v>40402</v>
      </c>
    </row>
    <row r="33" spans="1:10" ht="14.4">
      <c r="A33" s="8" t="s">
        <v>76</v>
      </c>
      <c r="B33" s="8"/>
      <c r="C33" s="8"/>
      <c r="D33" s="8"/>
      <c r="E33" s="8"/>
      <c r="F33" s="8"/>
      <c r="G33" s="8"/>
      <c r="H33" s="8"/>
      <c r="I33" s="8"/>
      <c r="J33" s="9">
        <v>40402</v>
      </c>
    </row>
    <row r="34" spans="1:10" ht="14.4">
      <c r="A34" s="8">
        <v>7.8</v>
      </c>
      <c r="B34" s="8">
        <v>8</v>
      </c>
      <c r="C34" s="8">
        <v>16.399999999999999</v>
      </c>
      <c r="D34" s="8">
        <v>67</v>
      </c>
      <c r="E34" s="8" t="s">
        <v>12</v>
      </c>
      <c r="F34" s="8">
        <v>15</v>
      </c>
      <c r="G34" s="8">
        <v>100</v>
      </c>
      <c r="H34" s="8">
        <v>3</v>
      </c>
      <c r="I34" s="8">
        <v>4</v>
      </c>
      <c r="J34" s="9">
        <v>40402</v>
      </c>
    </row>
    <row r="35" spans="1:10" ht="14.4">
      <c r="A35" s="8">
        <v>7.5</v>
      </c>
      <c r="B35" s="8">
        <v>7.8</v>
      </c>
      <c r="C35" s="8">
        <v>16.399999999999999</v>
      </c>
      <c r="D35" s="8">
        <v>56</v>
      </c>
      <c r="E35" s="8" t="s">
        <v>12</v>
      </c>
      <c r="F35" s="8">
        <v>13</v>
      </c>
      <c r="G35" s="8">
        <v>75</v>
      </c>
      <c r="H35" s="8">
        <v>3</v>
      </c>
      <c r="I35" s="8">
        <v>5</v>
      </c>
      <c r="J35" s="9">
        <v>40402</v>
      </c>
    </row>
    <row r="36" spans="1:10" ht="14.4">
      <c r="A36" s="8">
        <v>7.8</v>
      </c>
      <c r="B36" s="8">
        <v>8</v>
      </c>
      <c r="C36" s="8">
        <v>17.5</v>
      </c>
      <c r="D36" s="8">
        <v>58</v>
      </c>
      <c r="E36" s="8" t="s">
        <v>12</v>
      </c>
      <c r="F36" s="8">
        <v>14</v>
      </c>
      <c r="G36" s="8">
        <v>90</v>
      </c>
      <c r="H36" s="8">
        <v>3</v>
      </c>
      <c r="I36" s="8">
        <v>3</v>
      </c>
      <c r="J36" s="9">
        <v>40402</v>
      </c>
    </row>
    <row r="37" spans="1:10" ht="14.4">
      <c r="A37" s="8">
        <v>7.9</v>
      </c>
      <c r="B37" s="8">
        <v>8.1999999999999993</v>
      </c>
      <c r="C37" s="8">
        <v>17.8</v>
      </c>
      <c r="D37" s="8">
        <v>62</v>
      </c>
      <c r="E37" s="8" t="s">
        <v>12</v>
      </c>
      <c r="F37" s="8">
        <v>16</v>
      </c>
      <c r="G37" s="8">
        <v>90</v>
      </c>
      <c r="H37" s="8">
        <v>3</v>
      </c>
      <c r="I37" s="8">
        <v>5</v>
      </c>
      <c r="J37" s="9">
        <v>40402</v>
      </c>
    </row>
    <row r="38" spans="1:10" ht="14.4">
      <c r="A38" s="8">
        <v>8</v>
      </c>
      <c r="B38" s="8">
        <v>8.3000000000000007</v>
      </c>
      <c r="C38" s="8">
        <v>16.5</v>
      </c>
      <c r="D38" s="8">
        <v>79</v>
      </c>
      <c r="E38" s="8" t="s">
        <v>12</v>
      </c>
      <c r="F38" s="8">
        <v>16</v>
      </c>
      <c r="G38" s="8">
        <v>110</v>
      </c>
      <c r="H38" s="8">
        <v>3</v>
      </c>
      <c r="I38" s="8">
        <v>2</v>
      </c>
      <c r="J38" s="9">
        <v>40402</v>
      </c>
    </row>
    <row r="39" spans="1:10" ht="14.4">
      <c r="A39" s="8">
        <v>7</v>
      </c>
      <c r="B39" s="8">
        <v>7.4</v>
      </c>
      <c r="C39" s="8">
        <v>17.7</v>
      </c>
      <c r="D39" s="8">
        <v>55</v>
      </c>
      <c r="E39" s="8" t="s">
        <v>12</v>
      </c>
      <c r="F39" s="8">
        <v>16</v>
      </c>
      <c r="G39" s="8">
        <v>75</v>
      </c>
      <c r="H39" s="8">
        <v>3</v>
      </c>
      <c r="I39" s="8">
        <v>7</v>
      </c>
      <c r="J39" s="9">
        <v>40402</v>
      </c>
    </row>
    <row r="40" spans="1:10" ht="14.4">
      <c r="A40" s="8">
        <v>8</v>
      </c>
      <c r="B40" s="8">
        <v>8.3000000000000007</v>
      </c>
      <c r="C40" s="8">
        <v>18.100000000000001</v>
      </c>
      <c r="D40" s="8">
        <v>60</v>
      </c>
      <c r="E40" s="8" t="s">
        <v>12</v>
      </c>
      <c r="F40" s="8">
        <v>16</v>
      </c>
      <c r="G40" s="8">
        <v>80</v>
      </c>
      <c r="H40" s="8">
        <v>3</v>
      </c>
      <c r="I40" s="8">
        <v>9</v>
      </c>
      <c r="J40" s="9">
        <v>40402</v>
      </c>
    </row>
    <row r="41" spans="1:10" ht="14.4">
      <c r="A41" s="8" t="s">
        <v>77</v>
      </c>
      <c r="B41" s="8"/>
      <c r="C41" s="8"/>
      <c r="D41" s="8"/>
      <c r="E41" s="8"/>
      <c r="F41" s="8"/>
      <c r="G41" s="8"/>
      <c r="H41" s="8"/>
      <c r="I41" s="8"/>
      <c r="J41" s="9">
        <v>40402</v>
      </c>
    </row>
    <row r="42" spans="1:10" ht="14.4">
      <c r="A42" s="8">
        <v>6.5</v>
      </c>
      <c r="B42" s="8">
        <v>6.7</v>
      </c>
      <c r="C42" s="8">
        <v>15.6</v>
      </c>
      <c r="D42" s="8">
        <v>70</v>
      </c>
      <c r="E42" s="8" t="s">
        <v>12</v>
      </c>
      <c r="F42" s="8">
        <v>15</v>
      </c>
      <c r="G42" s="8">
        <v>80</v>
      </c>
      <c r="H42" s="8">
        <v>3</v>
      </c>
      <c r="I42" s="8">
        <v>5</v>
      </c>
      <c r="J42" s="9">
        <v>40402</v>
      </c>
    </row>
    <row r="43" spans="1:10" ht="14.4">
      <c r="A43" s="8">
        <v>7.4</v>
      </c>
      <c r="B43" s="8">
        <v>7.7</v>
      </c>
      <c r="C43" s="8">
        <v>19</v>
      </c>
      <c r="D43" s="8">
        <v>51</v>
      </c>
      <c r="E43" s="8" t="s">
        <v>12</v>
      </c>
      <c r="F43" s="8">
        <v>15</v>
      </c>
      <c r="G43" s="8">
        <v>80</v>
      </c>
      <c r="H43" s="8">
        <v>3</v>
      </c>
      <c r="I43" s="8">
        <v>7</v>
      </c>
      <c r="J43" s="9">
        <v>40402</v>
      </c>
    </row>
    <row r="44" spans="1:10" ht="14.4">
      <c r="A44" s="8" t="s">
        <v>69</v>
      </c>
      <c r="B44" s="8"/>
      <c r="C44" s="8"/>
      <c r="D44" s="8"/>
      <c r="E44" s="8"/>
      <c r="F44" s="8"/>
      <c r="G44" s="8"/>
      <c r="H44" s="8"/>
      <c r="I44" s="8"/>
      <c r="J44" s="9">
        <v>40402</v>
      </c>
    </row>
    <row r="45" spans="1:10" ht="14.4">
      <c r="A45" s="8">
        <v>7.9</v>
      </c>
      <c r="B45" s="8">
        <v>8.4</v>
      </c>
      <c r="C45" s="8">
        <v>18.399999999999999</v>
      </c>
      <c r="D45" s="8">
        <v>66</v>
      </c>
      <c r="E45" s="8" t="s">
        <v>12</v>
      </c>
      <c r="F45" s="8">
        <v>17</v>
      </c>
      <c r="G45" s="8">
        <v>90</v>
      </c>
      <c r="H45" s="8">
        <v>3</v>
      </c>
      <c r="I45" s="8">
        <v>3</v>
      </c>
      <c r="J45" s="9">
        <v>40402</v>
      </c>
    </row>
    <row r="46" spans="1:10" ht="14.4">
      <c r="A46" s="8" t="s">
        <v>70</v>
      </c>
      <c r="B46" s="8"/>
      <c r="C46" s="8"/>
      <c r="D46" s="8"/>
      <c r="E46" s="8"/>
      <c r="F46" s="8"/>
      <c r="G46" s="8"/>
      <c r="H46" s="8"/>
      <c r="I46" s="8"/>
      <c r="J46" s="9">
        <v>40402</v>
      </c>
    </row>
    <row r="47" spans="1:10" ht="14.4">
      <c r="A47" s="8">
        <v>8.1999999999999993</v>
      </c>
      <c r="B47" s="8">
        <v>8.5</v>
      </c>
      <c r="C47" s="8">
        <v>18.8</v>
      </c>
      <c r="D47" s="8">
        <v>70</v>
      </c>
      <c r="E47" s="8" t="s">
        <v>12</v>
      </c>
      <c r="F47" s="8">
        <v>17</v>
      </c>
      <c r="G47" s="8">
        <v>90</v>
      </c>
      <c r="H47" s="8">
        <v>3</v>
      </c>
      <c r="I47" s="8">
        <v>4</v>
      </c>
      <c r="J47" s="9">
        <v>40402</v>
      </c>
    </row>
    <row r="48" spans="1:10" ht="14.4">
      <c r="A48" s="8">
        <v>8.1999999999999993</v>
      </c>
      <c r="B48" s="8">
        <v>8.5</v>
      </c>
      <c r="C48" s="8">
        <v>17.7</v>
      </c>
      <c r="D48" s="8">
        <v>70</v>
      </c>
      <c r="E48" s="8" t="s">
        <v>12</v>
      </c>
      <c r="F48" s="8">
        <v>16</v>
      </c>
      <c r="G48" s="8">
        <v>95</v>
      </c>
      <c r="H48" s="8">
        <v>3</v>
      </c>
      <c r="I48" s="8">
        <v>2</v>
      </c>
      <c r="J48" s="9">
        <v>40402</v>
      </c>
    </row>
    <row r="49" spans="1:10" ht="14.4">
      <c r="A49" s="8">
        <v>7.8</v>
      </c>
      <c r="B49" s="8">
        <v>8.1999999999999993</v>
      </c>
      <c r="C49" s="8">
        <v>18.2</v>
      </c>
      <c r="D49" s="8">
        <v>63</v>
      </c>
      <c r="E49" s="8" t="s">
        <v>12</v>
      </c>
      <c r="F49" s="8">
        <v>17</v>
      </c>
      <c r="G49" s="8">
        <v>85</v>
      </c>
      <c r="H49" s="8">
        <v>3</v>
      </c>
      <c r="I49" s="8">
        <v>5</v>
      </c>
      <c r="J49" s="9">
        <v>40402</v>
      </c>
    </row>
    <row r="50" spans="1:10" ht="14.4">
      <c r="A50" s="8">
        <v>8</v>
      </c>
      <c r="B50" s="8">
        <v>8.5</v>
      </c>
      <c r="C50" s="8">
        <v>17.8</v>
      </c>
      <c r="D50" s="8">
        <v>67</v>
      </c>
      <c r="E50" s="8" t="s">
        <v>12</v>
      </c>
      <c r="F50" s="8">
        <v>17</v>
      </c>
      <c r="G50" s="8">
        <v>95</v>
      </c>
      <c r="H50" s="8">
        <v>3</v>
      </c>
      <c r="I50" s="8">
        <v>5</v>
      </c>
      <c r="J50" s="9">
        <v>40402</v>
      </c>
    </row>
    <row r="51" spans="1:10" ht="14.4">
      <c r="A51" s="8">
        <v>7.8</v>
      </c>
      <c r="B51" s="8">
        <v>8.4</v>
      </c>
      <c r="C51" s="8">
        <v>16.899999999999999</v>
      </c>
      <c r="D51" s="8">
        <v>60</v>
      </c>
      <c r="E51" s="8" t="s">
        <v>12</v>
      </c>
      <c r="F51" s="8">
        <v>16</v>
      </c>
      <c r="G51" s="8">
        <v>90</v>
      </c>
      <c r="H51" s="8">
        <v>3</v>
      </c>
      <c r="I51" s="8">
        <v>5</v>
      </c>
      <c r="J51" s="9">
        <v>40402</v>
      </c>
    </row>
    <row r="52" spans="1:10" ht="14.4">
      <c r="A52" s="8">
        <v>7.7</v>
      </c>
      <c r="B52" s="8">
        <v>8.1999999999999993</v>
      </c>
      <c r="C52" s="8">
        <v>19</v>
      </c>
      <c r="D52" s="8">
        <v>57</v>
      </c>
      <c r="E52" s="8" t="s">
        <v>12</v>
      </c>
      <c r="F52" s="8">
        <v>17</v>
      </c>
      <c r="G52" s="8">
        <v>85</v>
      </c>
      <c r="H52" s="8">
        <v>3</v>
      </c>
      <c r="I52" s="8">
        <v>5</v>
      </c>
      <c r="J52" s="9">
        <v>40402</v>
      </c>
    </row>
    <row r="53" spans="1:10" ht="14.4">
      <c r="A53" s="8">
        <v>7.9</v>
      </c>
      <c r="B53" s="8">
        <v>8.6</v>
      </c>
      <c r="C53" s="8">
        <v>18.5</v>
      </c>
      <c r="D53" s="8">
        <v>68</v>
      </c>
      <c r="E53" s="8" t="s">
        <v>12</v>
      </c>
      <c r="F53" s="8">
        <v>17</v>
      </c>
      <c r="G53" s="8">
        <v>90</v>
      </c>
      <c r="H53" s="8">
        <v>3</v>
      </c>
      <c r="I53" s="8">
        <v>5</v>
      </c>
      <c r="J53" s="9">
        <v>40402</v>
      </c>
    </row>
    <row r="54" spans="1:10" ht="14.4">
      <c r="A54" s="8">
        <v>8.1</v>
      </c>
      <c r="B54" s="8">
        <v>8.9</v>
      </c>
      <c r="C54" s="8">
        <v>18</v>
      </c>
      <c r="D54" s="8">
        <v>79</v>
      </c>
      <c r="E54" s="8" t="s">
        <v>12</v>
      </c>
      <c r="F54" s="8">
        <v>17</v>
      </c>
      <c r="G54" s="8">
        <v>100</v>
      </c>
      <c r="H54" s="8">
        <v>3</v>
      </c>
      <c r="I54" s="8">
        <v>4</v>
      </c>
      <c r="J54" s="9">
        <v>40402</v>
      </c>
    </row>
    <row r="55" spans="1:10" ht="14.4">
      <c r="A55" s="8">
        <v>8</v>
      </c>
      <c r="B55" s="8">
        <v>8.6999999999999993</v>
      </c>
      <c r="C55" s="8">
        <v>17.600000000000001</v>
      </c>
      <c r="D55" s="8">
        <v>66</v>
      </c>
      <c r="E55" s="8" t="s">
        <v>12</v>
      </c>
      <c r="F55" s="8"/>
      <c r="G55" s="8"/>
      <c r="H55" s="8">
        <v>3</v>
      </c>
      <c r="I55" s="8">
        <v>4</v>
      </c>
      <c r="J55" s="9">
        <v>40402</v>
      </c>
    </row>
    <row r="56" spans="1:10" ht="14.4">
      <c r="A56" s="8">
        <v>8</v>
      </c>
      <c r="B56" s="8">
        <v>8.6999999999999993</v>
      </c>
      <c r="C56" s="8">
        <v>18.7</v>
      </c>
      <c r="D56" s="8">
        <v>61</v>
      </c>
      <c r="E56" s="8" t="s">
        <v>12</v>
      </c>
      <c r="F56" s="8">
        <v>16</v>
      </c>
      <c r="G56" s="8">
        <v>90</v>
      </c>
      <c r="H56" s="8">
        <v>3</v>
      </c>
      <c r="I56" s="8">
        <v>4</v>
      </c>
      <c r="J56" s="9">
        <v>40402</v>
      </c>
    </row>
    <row r="57" spans="1:10" ht="14.4">
      <c r="A57" s="8">
        <v>7.9</v>
      </c>
      <c r="B57" s="8">
        <v>8.4</v>
      </c>
      <c r="C57" s="8">
        <v>19.8</v>
      </c>
      <c r="D57" s="8">
        <v>61</v>
      </c>
      <c r="E57" s="8" t="s">
        <v>12</v>
      </c>
      <c r="F57" s="8">
        <v>17</v>
      </c>
      <c r="G57" s="8">
        <v>85</v>
      </c>
      <c r="H57" s="8">
        <v>3</v>
      </c>
      <c r="I57" s="8">
        <v>7</v>
      </c>
      <c r="J57" s="9">
        <v>40402</v>
      </c>
    </row>
    <row r="58" spans="1:10" ht="14.4">
      <c r="A58" s="8">
        <v>8.1</v>
      </c>
      <c r="B58" s="8">
        <v>8.1</v>
      </c>
      <c r="C58" s="8">
        <v>20</v>
      </c>
      <c r="D58" s="8">
        <v>66</v>
      </c>
      <c r="E58" s="8" t="s">
        <v>12</v>
      </c>
      <c r="F58" s="8"/>
      <c r="G58" s="8"/>
      <c r="H58" s="8">
        <v>3</v>
      </c>
      <c r="I58" s="8">
        <v>5</v>
      </c>
      <c r="J58" s="9">
        <v>40402</v>
      </c>
    </row>
    <row r="59" spans="1:10" ht="14.4">
      <c r="A59" s="8">
        <v>8.1</v>
      </c>
      <c r="B59" s="8">
        <v>8.8000000000000007</v>
      </c>
      <c r="C59" s="8">
        <v>19.3</v>
      </c>
      <c r="D59" s="8">
        <v>63</v>
      </c>
      <c r="E59" s="8" t="s">
        <v>12</v>
      </c>
      <c r="F59" s="8">
        <v>18</v>
      </c>
      <c r="G59" s="8">
        <v>90</v>
      </c>
      <c r="H59" s="8">
        <v>3</v>
      </c>
      <c r="I59" s="8">
        <v>4</v>
      </c>
      <c r="J59" s="9">
        <v>40402</v>
      </c>
    </row>
    <row r="60" spans="1:10" ht="14.4">
      <c r="A60" s="8">
        <v>8.1999999999999993</v>
      </c>
      <c r="B60" s="8">
        <v>8.6999999999999993</v>
      </c>
      <c r="C60" s="8">
        <v>20.100000000000001</v>
      </c>
      <c r="D60" s="8">
        <v>62</v>
      </c>
      <c r="E60" s="8" t="s">
        <v>12</v>
      </c>
      <c r="F60" s="8">
        <v>18</v>
      </c>
      <c r="G60" s="8">
        <v>85</v>
      </c>
      <c r="H60" s="8">
        <v>3</v>
      </c>
      <c r="I60" s="8">
        <v>3</v>
      </c>
      <c r="J60" s="9">
        <v>40402</v>
      </c>
    </row>
    <row r="61" spans="1:10" ht="14.4">
      <c r="A61" s="8">
        <v>8.1999999999999993</v>
      </c>
      <c r="B61" s="8">
        <v>9</v>
      </c>
      <c r="C61" s="8">
        <v>19.8</v>
      </c>
      <c r="D61" s="8">
        <v>62</v>
      </c>
      <c r="E61" s="8" t="s">
        <v>12</v>
      </c>
      <c r="F61" s="8">
        <v>18</v>
      </c>
      <c r="G61" s="8">
        <v>90</v>
      </c>
      <c r="H61" s="8">
        <v>3</v>
      </c>
      <c r="I61" s="8">
        <v>4</v>
      </c>
      <c r="J61" s="9">
        <v>40402</v>
      </c>
    </row>
    <row r="62" spans="1:10" ht="14.4">
      <c r="A62" s="8">
        <v>8.3000000000000007</v>
      </c>
      <c r="B62" s="8">
        <v>9</v>
      </c>
      <c r="C62" s="8">
        <v>21.6</v>
      </c>
      <c r="D62" s="8">
        <v>61</v>
      </c>
      <c r="E62" s="8" t="s">
        <v>12</v>
      </c>
      <c r="F62" s="8">
        <v>19</v>
      </c>
      <c r="G62" s="8">
        <v>85</v>
      </c>
      <c r="H62" s="8">
        <v>3</v>
      </c>
      <c r="I62" s="8">
        <v>7</v>
      </c>
      <c r="J62" s="9">
        <v>40402</v>
      </c>
    </row>
    <row r="63" spans="1:10" ht="14.4">
      <c r="A63" s="8" t="s">
        <v>71</v>
      </c>
      <c r="B63" s="8"/>
      <c r="C63" s="8"/>
      <c r="D63" s="8"/>
      <c r="E63" s="8"/>
      <c r="F63" s="8"/>
      <c r="G63" s="8"/>
      <c r="H63" s="8"/>
      <c r="I63" s="8"/>
      <c r="J63" s="9">
        <v>40402</v>
      </c>
    </row>
    <row r="64" spans="1:10" ht="14.4">
      <c r="A64" s="8">
        <v>6.8</v>
      </c>
      <c r="B64" s="8">
        <v>7.3</v>
      </c>
      <c r="C64" s="8">
        <v>19.100000000000001</v>
      </c>
      <c r="D64" s="8">
        <v>64</v>
      </c>
      <c r="E64" s="8" t="s">
        <v>12</v>
      </c>
      <c r="F64" s="8">
        <v>18</v>
      </c>
      <c r="G64" s="8">
        <v>80</v>
      </c>
      <c r="H64" s="8">
        <v>2</v>
      </c>
      <c r="I64" s="8">
        <v>2</v>
      </c>
      <c r="J64" s="9">
        <v>40402</v>
      </c>
    </row>
    <row r="65" spans="1:10" ht="14.4">
      <c r="A65" s="8" t="s">
        <v>78</v>
      </c>
      <c r="B65" s="8"/>
      <c r="C65" s="8"/>
      <c r="D65" s="8"/>
      <c r="E65" s="8"/>
      <c r="F65" s="8"/>
      <c r="G65" s="8"/>
      <c r="H65" s="8"/>
      <c r="I65" s="8"/>
      <c r="J65" s="9">
        <v>40402</v>
      </c>
    </row>
    <row r="66" spans="1:10" ht="14.4">
      <c r="A66" s="8">
        <v>7</v>
      </c>
      <c r="B66" s="8">
        <v>7.5</v>
      </c>
      <c r="C66" s="8">
        <v>20</v>
      </c>
      <c r="D66" s="8">
        <v>69</v>
      </c>
      <c r="E66" s="8" t="s">
        <v>12</v>
      </c>
      <c r="F66" s="8">
        <v>18</v>
      </c>
      <c r="G66" s="8">
        <v>88</v>
      </c>
      <c r="H66" s="8">
        <v>2</v>
      </c>
      <c r="I66" s="8">
        <v>2</v>
      </c>
      <c r="J66" s="9">
        <v>40402</v>
      </c>
    </row>
    <row r="67" spans="1:10" ht="14.4">
      <c r="A67" s="8">
        <v>7.1</v>
      </c>
      <c r="B67" s="8">
        <v>7.4</v>
      </c>
      <c r="C67" s="8">
        <v>18.5</v>
      </c>
      <c r="D67" s="8">
        <v>69</v>
      </c>
      <c r="E67" s="8" t="s">
        <v>12</v>
      </c>
      <c r="F67" s="8">
        <v>19</v>
      </c>
      <c r="G67" s="8">
        <v>95</v>
      </c>
      <c r="H67" s="8">
        <v>2</v>
      </c>
      <c r="I67" s="8">
        <v>2</v>
      </c>
      <c r="J67" s="9">
        <v>40402</v>
      </c>
    </row>
    <row r="68" spans="1:10" ht="14.4">
      <c r="A68" s="8">
        <v>6.8</v>
      </c>
      <c r="B68" s="8">
        <v>7.2</v>
      </c>
      <c r="C68" s="8">
        <v>19.399999999999999</v>
      </c>
      <c r="D68" s="8">
        <v>65</v>
      </c>
      <c r="E68" s="8" t="s">
        <v>12</v>
      </c>
      <c r="F68" s="8">
        <v>17</v>
      </c>
      <c r="G68" s="8">
        <v>80</v>
      </c>
      <c r="H68" s="8">
        <v>2</v>
      </c>
      <c r="I68" s="8">
        <v>2</v>
      </c>
      <c r="J68" s="9">
        <v>40402</v>
      </c>
    </row>
    <row r="69" spans="1:10" ht="14.4">
      <c r="A69" s="8">
        <v>7.4</v>
      </c>
      <c r="B69" s="8">
        <v>7.8</v>
      </c>
      <c r="C69" s="8">
        <v>19.3</v>
      </c>
      <c r="D69" s="8">
        <v>71</v>
      </c>
      <c r="E69" s="8" t="s">
        <v>12</v>
      </c>
      <c r="F69" s="8">
        <v>20</v>
      </c>
      <c r="G69" s="8">
        <v>90</v>
      </c>
      <c r="H69" s="8">
        <v>2</v>
      </c>
      <c r="I69" s="8">
        <v>2</v>
      </c>
      <c r="J69" s="9">
        <v>40402</v>
      </c>
    </row>
  </sheetData>
  <dataConsolid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J39"/>
  <sheetViews>
    <sheetView topLeftCell="A23" workbookViewId="0">
      <selection activeCell="A2" sqref="A2:J39"/>
    </sheetView>
  </sheetViews>
  <sheetFormatPr defaultRowHeight="14.4"/>
  <cols>
    <col min="10" max="10" width="9.5546875" bestFit="1" customWidth="1"/>
  </cols>
  <sheetData>
    <row r="1" spans="1:10" ht="43.2">
      <c r="A1" s="7" t="s">
        <v>3</v>
      </c>
      <c r="B1" s="7" t="s">
        <v>4</v>
      </c>
      <c r="C1" s="7" t="s">
        <v>5</v>
      </c>
      <c r="D1" s="7" t="s">
        <v>6</v>
      </c>
      <c r="E1" s="7" t="s">
        <v>7</v>
      </c>
      <c r="F1" s="7" t="s">
        <v>8</v>
      </c>
      <c r="G1" s="7" t="s">
        <v>9</v>
      </c>
      <c r="H1" s="7" t="s">
        <v>10</v>
      </c>
      <c r="I1" s="7" t="s">
        <v>11</v>
      </c>
      <c r="J1" s="6" t="s">
        <v>67</v>
      </c>
    </row>
    <row r="2" spans="1:10">
      <c r="A2">
        <v>5.2</v>
      </c>
      <c r="B2">
        <v>5.3</v>
      </c>
      <c r="C2">
        <v>13.6</v>
      </c>
      <c r="D2">
        <v>56</v>
      </c>
      <c r="E2" t="s">
        <v>34</v>
      </c>
      <c r="F2" t="s">
        <v>25</v>
      </c>
      <c r="G2" t="s">
        <v>25</v>
      </c>
      <c r="H2">
        <v>2</v>
      </c>
      <c r="I2">
        <v>3</v>
      </c>
      <c r="J2" s="4">
        <v>40405</v>
      </c>
    </row>
    <row r="3" spans="1:10">
      <c r="A3" t="s">
        <v>25</v>
      </c>
      <c r="B3">
        <v>5.0999999999999996</v>
      </c>
      <c r="C3">
        <v>12.1</v>
      </c>
      <c r="D3">
        <v>70</v>
      </c>
      <c r="E3" t="s">
        <v>34</v>
      </c>
      <c r="F3" t="s">
        <v>25</v>
      </c>
      <c r="G3" t="s">
        <v>25</v>
      </c>
      <c r="H3">
        <v>2</v>
      </c>
      <c r="I3">
        <v>3</v>
      </c>
      <c r="J3" s="4">
        <v>40405</v>
      </c>
    </row>
    <row r="4" spans="1:10">
      <c r="A4" t="s">
        <v>79</v>
      </c>
      <c r="J4" s="4">
        <v>40405</v>
      </c>
    </row>
    <row r="5" spans="1:10">
      <c r="A5" t="s">
        <v>25</v>
      </c>
      <c r="B5">
        <v>7.2</v>
      </c>
      <c r="C5">
        <v>15.4</v>
      </c>
      <c r="D5">
        <v>56</v>
      </c>
      <c r="E5" t="s">
        <v>34</v>
      </c>
      <c r="F5" t="s">
        <v>25</v>
      </c>
      <c r="G5" t="s">
        <v>25</v>
      </c>
      <c r="H5">
        <v>3</v>
      </c>
      <c r="I5">
        <v>2</v>
      </c>
      <c r="J5" s="4">
        <v>40405</v>
      </c>
    </row>
    <row r="6" spans="1:10">
      <c r="A6" t="s">
        <v>25</v>
      </c>
      <c r="B6">
        <v>6.9</v>
      </c>
      <c r="C6">
        <v>13.7</v>
      </c>
      <c r="D6">
        <v>64</v>
      </c>
      <c r="E6" t="s">
        <v>34</v>
      </c>
      <c r="F6" t="s">
        <v>25</v>
      </c>
      <c r="G6" t="s">
        <v>25</v>
      </c>
      <c r="H6">
        <v>3</v>
      </c>
      <c r="I6">
        <v>2</v>
      </c>
      <c r="J6" s="4">
        <v>40405</v>
      </c>
    </row>
    <row r="7" spans="1:10">
      <c r="A7" t="s">
        <v>80</v>
      </c>
      <c r="J7" s="4">
        <v>40405</v>
      </c>
    </row>
    <row r="8" spans="1:10">
      <c r="A8">
        <v>7.4</v>
      </c>
      <c r="B8">
        <v>7.3</v>
      </c>
      <c r="C8">
        <v>12.8</v>
      </c>
      <c r="D8">
        <v>61</v>
      </c>
      <c r="E8" t="s">
        <v>34</v>
      </c>
      <c r="F8">
        <v>12</v>
      </c>
      <c r="G8">
        <v>95</v>
      </c>
      <c r="H8">
        <v>3</v>
      </c>
      <c r="I8">
        <v>2</v>
      </c>
      <c r="J8" s="4">
        <v>40405</v>
      </c>
    </row>
    <row r="9" spans="1:10">
      <c r="A9">
        <v>7.7</v>
      </c>
      <c r="B9">
        <v>7.4</v>
      </c>
      <c r="C9">
        <v>14</v>
      </c>
      <c r="D9">
        <v>51</v>
      </c>
      <c r="E9" t="s">
        <v>34</v>
      </c>
      <c r="F9" t="s">
        <v>25</v>
      </c>
      <c r="G9" t="s">
        <v>25</v>
      </c>
      <c r="H9">
        <v>3</v>
      </c>
      <c r="I9">
        <v>2</v>
      </c>
      <c r="J9" s="4">
        <v>40405</v>
      </c>
    </row>
    <row r="10" spans="1:10">
      <c r="A10" t="s">
        <v>81</v>
      </c>
      <c r="J10" s="4">
        <v>40405</v>
      </c>
    </row>
    <row r="11" spans="1:10">
      <c r="A11">
        <v>6.5</v>
      </c>
      <c r="B11">
        <v>6.1</v>
      </c>
      <c r="C11">
        <v>12.2</v>
      </c>
      <c r="D11">
        <v>53</v>
      </c>
      <c r="E11" t="s">
        <v>34</v>
      </c>
      <c r="F11">
        <v>10</v>
      </c>
      <c r="G11">
        <v>85</v>
      </c>
      <c r="H11">
        <v>3</v>
      </c>
      <c r="I11">
        <v>2</v>
      </c>
      <c r="J11" s="4">
        <v>40405</v>
      </c>
    </row>
    <row r="12" spans="1:10">
      <c r="A12">
        <v>6</v>
      </c>
      <c r="B12">
        <v>5.8</v>
      </c>
      <c r="C12">
        <v>12.6</v>
      </c>
      <c r="D12">
        <v>51</v>
      </c>
      <c r="E12" t="s">
        <v>34</v>
      </c>
      <c r="F12">
        <v>10</v>
      </c>
      <c r="G12">
        <v>82</v>
      </c>
      <c r="H12">
        <v>3</v>
      </c>
      <c r="I12">
        <v>2</v>
      </c>
      <c r="J12" s="4">
        <v>40405</v>
      </c>
    </row>
    <row r="13" spans="1:10">
      <c r="A13" t="s">
        <v>82</v>
      </c>
      <c r="J13" s="4">
        <v>40405</v>
      </c>
    </row>
    <row r="14" spans="1:10">
      <c r="A14">
        <v>6.2</v>
      </c>
      <c r="B14">
        <v>5.7</v>
      </c>
      <c r="C14">
        <v>16.3</v>
      </c>
      <c r="D14">
        <v>46</v>
      </c>
      <c r="E14" t="s">
        <v>34</v>
      </c>
      <c r="F14">
        <v>14</v>
      </c>
      <c r="G14">
        <v>70</v>
      </c>
      <c r="H14">
        <v>3</v>
      </c>
      <c r="I14">
        <v>3</v>
      </c>
      <c r="J14" s="4">
        <v>40405</v>
      </c>
    </row>
    <row r="15" spans="1:10">
      <c r="A15" t="s">
        <v>83</v>
      </c>
      <c r="J15" s="4">
        <v>40405</v>
      </c>
    </row>
    <row r="16" spans="1:10">
      <c r="A16">
        <v>6.6</v>
      </c>
      <c r="B16">
        <v>6.3</v>
      </c>
      <c r="C16">
        <v>12.2</v>
      </c>
      <c r="D16">
        <v>67</v>
      </c>
      <c r="E16" t="s">
        <v>34</v>
      </c>
      <c r="F16">
        <v>11</v>
      </c>
      <c r="G16">
        <v>95</v>
      </c>
      <c r="H16">
        <v>3</v>
      </c>
      <c r="I16">
        <v>2</v>
      </c>
      <c r="J16" s="4">
        <v>40405</v>
      </c>
    </row>
    <row r="17" spans="1:10">
      <c r="A17">
        <v>7.2</v>
      </c>
      <c r="B17">
        <v>6.8</v>
      </c>
      <c r="C17">
        <v>12.6</v>
      </c>
      <c r="D17">
        <v>58</v>
      </c>
      <c r="E17" t="s">
        <v>34</v>
      </c>
      <c r="F17">
        <v>12</v>
      </c>
      <c r="G17">
        <v>98</v>
      </c>
      <c r="H17">
        <v>3</v>
      </c>
      <c r="I17">
        <v>3</v>
      </c>
      <c r="J17" s="4">
        <v>40405</v>
      </c>
    </row>
    <row r="18" spans="1:10">
      <c r="A18">
        <v>6.2</v>
      </c>
      <c r="B18">
        <v>5.8</v>
      </c>
      <c r="C18">
        <v>11.5</v>
      </c>
      <c r="D18">
        <v>60</v>
      </c>
      <c r="E18" t="s">
        <v>34</v>
      </c>
      <c r="F18">
        <v>10</v>
      </c>
      <c r="G18">
        <v>95</v>
      </c>
      <c r="H18">
        <v>3</v>
      </c>
      <c r="I18">
        <v>2</v>
      </c>
      <c r="J18" s="4">
        <v>40405</v>
      </c>
    </row>
    <row r="19" spans="1:10">
      <c r="A19" t="s">
        <v>84</v>
      </c>
      <c r="J19" s="4">
        <v>40405</v>
      </c>
    </row>
    <row r="20" spans="1:10">
      <c r="A20">
        <v>6.7</v>
      </c>
      <c r="B20">
        <v>6.3</v>
      </c>
      <c r="C20">
        <v>11.1</v>
      </c>
      <c r="D20">
        <v>71</v>
      </c>
      <c r="E20" t="s">
        <v>34</v>
      </c>
      <c r="F20">
        <v>12</v>
      </c>
      <c r="G20">
        <v>105</v>
      </c>
      <c r="H20">
        <v>3</v>
      </c>
      <c r="I20">
        <v>2</v>
      </c>
      <c r="J20" s="4">
        <v>40405</v>
      </c>
    </row>
    <row r="21" spans="1:10">
      <c r="A21">
        <v>6.8</v>
      </c>
      <c r="B21">
        <v>6.5</v>
      </c>
      <c r="C21">
        <v>10.7</v>
      </c>
      <c r="D21">
        <v>62</v>
      </c>
      <c r="E21" t="s">
        <v>34</v>
      </c>
      <c r="F21">
        <v>10</v>
      </c>
      <c r="G21">
        <v>110</v>
      </c>
      <c r="H21">
        <v>3</v>
      </c>
      <c r="I21">
        <v>2</v>
      </c>
      <c r="J21" s="4">
        <v>40405</v>
      </c>
    </row>
    <row r="22" spans="1:10">
      <c r="A22">
        <v>6.4</v>
      </c>
      <c r="B22">
        <v>6.2</v>
      </c>
      <c r="C22">
        <v>11.3</v>
      </c>
      <c r="D22">
        <v>60</v>
      </c>
      <c r="E22" t="s">
        <v>34</v>
      </c>
      <c r="F22">
        <v>11</v>
      </c>
      <c r="G22">
        <v>100</v>
      </c>
      <c r="H22">
        <v>3</v>
      </c>
      <c r="I22">
        <v>2</v>
      </c>
      <c r="J22" s="4">
        <v>40405</v>
      </c>
    </row>
    <row r="23" spans="1:10">
      <c r="A23">
        <v>6.8</v>
      </c>
      <c r="B23">
        <v>6.5</v>
      </c>
      <c r="C23">
        <v>10.7</v>
      </c>
      <c r="D23">
        <v>68</v>
      </c>
      <c r="E23" t="s">
        <v>34</v>
      </c>
      <c r="F23">
        <v>11</v>
      </c>
      <c r="G23">
        <v>105</v>
      </c>
      <c r="H23">
        <v>3</v>
      </c>
      <c r="I23">
        <v>2</v>
      </c>
      <c r="J23" s="4">
        <v>40405</v>
      </c>
    </row>
    <row r="24" spans="1:10">
      <c r="A24">
        <v>7</v>
      </c>
      <c r="B24">
        <v>6.7</v>
      </c>
      <c r="C24">
        <v>11.2</v>
      </c>
      <c r="D24">
        <v>69</v>
      </c>
      <c r="E24" t="s">
        <v>34</v>
      </c>
      <c r="F24">
        <v>11</v>
      </c>
      <c r="G24">
        <v>105</v>
      </c>
      <c r="H24">
        <v>3</v>
      </c>
      <c r="I24">
        <v>2</v>
      </c>
      <c r="J24" s="4">
        <v>40405</v>
      </c>
    </row>
    <row r="25" spans="1:10">
      <c r="A25">
        <v>7.2</v>
      </c>
      <c r="B25">
        <v>7</v>
      </c>
      <c r="C25">
        <v>12</v>
      </c>
      <c r="D25">
        <v>82</v>
      </c>
      <c r="E25" t="s">
        <v>34</v>
      </c>
      <c r="F25">
        <v>11</v>
      </c>
      <c r="G25">
        <v>110</v>
      </c>
      <c r="H25">
        <v>3</v>
      </c>
      <c r="I25">
        <v>2</v>
      </c>
      <c r="J25" s="4">
        <v>40405</v>
      </c>
    </row>
    <row r="26" spans="1:10">
      <c r="A26">
        <v>7.2</v>
      </c>
      <c r="B26">
        <v>6.9</v>
      </c>
      <c r="C26">
        <v>12.5</v>
      </c>
      <c r="D26">
        <v>71</v>
      </c>
      <c r="E26" t="s">
        <v>34</v>
      </c>
      <c r="F26">
        <v>12</v>
      </c>
      <c r="G26">
        <v>110</v>
      </c>
      <c r="H26">
        <v>3</v>
      </c>
      <c r="I26">
        <v>2</v>
      </c>
      <c r="J26" s="4">
        <v>40405</v>
      </c>
    </row>
    <row r="27" spans="1:10">
      <c r="A27">
        <v>7.5</v>
      </c>
      <c r="B27">
        <v>7.3</v>
      </c>
      <c r="C27">
        <v>12.2</v>
      </c>
      <c r="D27">
        <v>72</v>
      </c>
      <c r="E27" t="s">
        <v>34</v>
      </c>
      <c r="F27">
        <v>12</v>
      </c>
      <c r="G27">
        <v>115</v>
      </c>
      <c r="H27">
        <v>3</v>
      </c>
      <c r="I27">
        <v>2</v>
      </c>
      <c r="J27" s="4">
        <v>40405</v>
      </c>
    </row>
    <row r="28" spans="1:10">
      <c r="A28">
        <v>7.3</v>
      </c>
      <c r="B28">
        <v>7</v>
      </c>
      <c r="C28">
        <v>11.1</v>
      </c>
      <c r="D28">
        <v>74</v>
      </c>
      <c r="E28" t="s">
        <v>34</v>
      </c>
      <c r="F28">
        <v>11</v>
      </c>
      <c r="G28">
        <v>115</v>
      </c>
      <c r="H28">
        <v>3</v>
      </c>
      <c r="I28">
        <v>2</v>
      </c>
      <c r="J28" s="4">
        <v>40405</v>
      </c>
    </row>
    <row r="29" spans="1:10">
      <c r="A29">
        <v>7.4</v>
      </c>
      <c r="B29">
        <v>7.3</v>
      </c>
      <c r="C29">
        <v>12.5</v>
      </c>
      <c r="D29">
        <v>84</v>
      </c>
      <c r="E29" t="s">
        <v>34</v>
      </c>
      <c r="F29">
        <v>11</v>
      </c>
      <c r="G29">
        <v>100</v>
      </c>
      <c r="H29">
        <v>3</v>
      </c>
      <c r="I29">
        <v>2</v>
      </c>
      <c r="J29" s="4">
        <v>40405</v>
      </c>
    </row>
    <row r="30" spans="1:10">
      <c r="A30" t="s">
        <v>85</v>
      </c>
      <c r="J30" s="4">
        <v>40405</v>
      </c>
    </row>
    <row r="31" spans="1:10">
      <c r="A31">
        <v>5.9</v>
      </c>
      <c r="B31">
        <v>5.3</v>
      </c>
      <c r="C31">
        <v>10.6</v>
      </c>
      <c r="D31">
        <v>70</v>
      </c>
      <c r="E31" t="s">
        <v>34</v>
      </c>
      <c r="F31">
        <v>10</v>
      </c>
      <c r="G31">
        <v>110</v>
      </c>
      <c r="H31">
        <v>3</v>
      </c>
      <c r="I31">
        <v>2</v>
      </c>
      <c r="J31" s="4">
        <v>40405</v>
      </c>
    </row>
    <row r="32" spans="1:10">
      <c r="A32">
        <v>6.2</v>
      </c>
      <c r="B32">
        <v>5.3</v>
      </c>
      <c r="C32">
        <v>10.9</v>
      </c>
      <c r="D32">
        <v>72</v>
      </c>
      <c r="E32" t="s">
        <v>34</v>
      </c>
      <c r="F32">
        <v>10</v>
      </c>
      <c r="G32">
        <v>110</v>
      </c>
      <c r="H32">
        <v>3</v>
      </c>
      <c r="I32">
        <v>2</v>
      </c>
      <c r="J32" s="4">
        <v>40405</v>
      </c>
    </row>
    <row r="33" spans="1:10">
      <c r="A33" t="s">
        <v>86</v>
      </c>
      <c r="J33" s="4">
        <v>40405</v>
      </c>
    </row>
    <row r="34" spans="1:10">
      <c r="A34">
        <v>5.9</v>
      </c>
      <c r="B34">
        <v>5</v>
      </c>
      <c r="C34">
        <v>9.6999999999999993</v>
      </c>
      <c r="D34">
        <v>71</v>
      </c>
      <c r="E34" t="s">
        <v>34</v>
      </c>
      <c r="F34">
        <v>9.1999999999999993</v>
      </c>
      <c r="G34">
        <v>110</v>
      </c>
      <c r="H34">
        <v>3</v>
      </c>
      <c r="I34">
        <v>1</v>
      </c>
      <c r="J34" s="4">
        <v>40405</v>
      </c>
    </row>
    <row r="35" spans="1:10">
      <c r="A35">
        <v>5.7</v>
      </c>
      <c r="B35">
        <v>4.8</v>
      </c>
      <c r="C35">
        <v>9</v>
      </c>
      <c r="D35">
        <v>68</v>
      </c>
      <c r="E35" t="s">
        <v>34</v>
      </c>
      <c r="F35">
        <v>9</v>
      </c>
      <c r="G35">
        <v>100</v>
      </c>
      <c r="H35">
        <v>3</v>
      </c>
      <c r="I35">
        <v>2</v>
      </c>
      <c r="J35" s="4">
        <v>40405</v>
      </c>
    </row>
    <row r="36" spans="1:10">
      <c r="A36">
        <v>4.3</v>
      </c>
      <c r="B36">
        <v>3.4</v>
      </c>
      <c r="C36">
        <v>8.9</v>
      </c>
      <c r="D36">
        <v>60</v>
      </c>
      <c r="E36" t="s">
        <v>34</v>
      </c>
      <c r="F36">
        <v>7.6</v>
      </c>
      <c r="G36">
        <v>95</v>
      </c>
      <c r="H36">
        <v>3</v>
      </c>
      <c r="I36">
        <v>1</v>
      </c>
      <c r="J36" s="4">
        <v>40405</v>
      </c>
    </row>
    <row r="37" spans="1:10">
      <c r="A37">
        <v>4.0999999999999996</v>
      </c>
      <c r="B37">
        <v>3.2</v>
      </c>
      <c r="C37">
        <v>8.1</v>
      </c>
      <c r="D37">
        <v>71</v>
      </c>
      <c r="E37" t="s">
        <v>34</v>
      </c>
      <c r="F37">
        <v>7.2</v>
      </c>
      <c r="G37">
        <v>100</v>
      </c>
      <c r="H37">
        <v>3</v>
      </c>
      <c r="I37">
        <v>0</v>
      </c>
      <c r="J37" s="4">
        <v>40405</v>
      </c>
    </row>
    <row r="38" spans="1:10">
      <c r="A38" t="s">
        <v>87</v>
      </c>
      <c r="J38" s="4">
        <v>40405</v>
      </c>
    </row>
    <row r="39" spans="1:10">
      <c r="A39">
        <v>3.7</v>
      </c>
      <c r="B39">
        <v>2.8</v>
      </c>
      <c r="C39">
        <v>6.4</v>
      </c>
      <c r="D39">
        <v>82</v>
      </c>
      <c r="E39" t="s">
        <v>34</v>
      </c>
      <c r="F39">
        <v>7.9</v>
      </c>
      <c r="G39">
        <v>120</v>
      </c>
      <c r="H39">
        <v>3</v>
      </c>
      <c r="I39">
        <v>0</v>
      </c>
      <c r="J39" s="4">
        <v>40405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J69"/>
  <sheetViews>
    <sheetView workbookViewId="0">
      <selection activeCell="A2" sqref="A2:XFD2"/>
    </sheetView>
  </sheetViews>
  <sheetFormatPr defaultRowHeight="13.2"/>
  <cols>
    <col min="1" max="9" width="8.88671875" style="5" customWidth="1"/>
    <col min="10" max="10" width="9.5546875" style="5" bestFit="1" customWidth="1"/>
    <col min="11" max="16384" width="8.88671875" style="5"/>
  </cols>
  <sheetData>
    <row r="1" spans="1:10" ht="43.2">
      <c r="A1" s="7" t="s">
        <v>3</v>
      </c>
      <c r="B1" s="7" t="s">
        <v>4</v>
      </c>
      <c r="C1" s="7" t="s">
        <v>5</v>
      </c>
      <c r="D1" s="7" t="s">
        <v>6</v>
      </c>
      <c r="E1" s="7" t="s">
        <v>7</v>
      </c>
      <c r="F1" s="7" t="s">
        <v>8</v>
      </c>
      <c r="G1" s="7" t="s">
        <v>9</v>
      </c>
      <c r="H1" s="7" t="s">
        <v>10</v>
      </c>
      <c r="I1" s="7" t="s">
        <v>11</v>
      </c>
      <c r="J1" s="6" t="s">
        <v>67</v>
      </c>
    </row>
    <row r="2" spans="1:10" ht="14.4">
      <c r="A2" s="8">
        <v>8</v>
      </c>
      <c r="B2" s="8">
        <v>8.1999999999999993</v>
      </c>
      <c r="C2" s="8">
        <v>15.3</v>
      </c>
      <c r="D2" s="8">
        <v>72</v>
      </c>
      <c r="E2" t="s">
        <v>12</v>
      </c>
      <c r="F2" s="8">
        <v>14</v>
      </c>
      <c r="G2" s="8">
        <v>80</v>
      </c>
      <c r="H2" s="8">
        <v>3</v>
      </c>
      <c r="I2" s="8">
        <v>3</v>
      </c>
      <c r="J2" s="9">
        <v>40424</v>
      </c>
    </row>
    <row r="3" spans="1:10" ht="14.4">
      <c r="A3" s="8"/>
      <c r="B3" s="8"/>
      <c r="C3" s="8"/>
      <c r="D3" s="8"/>
      <c r="E3"/>
      <c r="F3" s="8"/>
      <c r="G3" s="8"/>
      <c r="H3" s="8"/>
      <c r="I3" s="8"/>
      <c r="J3" s="9"/>
    </row>
    <row r="4" spans="1:10" ht="14.4">
      <c r="A4" s="8"/>
      <c r="B4" s="8"/>
      <c r="C4" s="8"/>
      <c r="D4" s="8"/>
      <c r="E4"/>
      <c r="F4" s="8"/>
      <c r="G4" s="8"/>
      <c r="H4" s="8"/>
      <c r="I4" s="8"/>
      <c r="J4" s="9"/>
    </row>
    <row r="5" spans="1:10" ht="14.4">
      <c r="A5" s="12"/>
      <c r="B5" s="12"/>
      <c r="C5" s="12"/>
      <c r="D5" s="12"/>
      <c r="E5"/>
      <c r="F5" s="13"/>
      <c r="G5"/>
      <c r="H5" s="12"/>
      <c r="I5" s="12"/>
      <c r="J5" s="9"/>
    </row>
    <row r="6" spans="1:10" ht="14.4">
      <c r="A6" s="12"/>
      <c r="B6" s="12"/>
      <c r="C6" s="12"/>
      <c r="D6" s="12"/>
      <c r="E6"/>
      <c r="F6" s="12"/>
      <c r="G6" s="12"/>
      <c r="H6" s="12"/>
      <c r="I6" s="12"/>
      <c r="J6" s="9"/>
    </row>
    <row r="7" spans="1:10" ht="14.4">
      <c r="A7" s="12"/>
      <c r="B7" s="12"/>
      <c r="C7" s="12"/>
      <c r="D7" s="12"/>
      <c r="E7"/>
      <c r="F7" s="12"/>
      <c r="G7" s="12"/>
      <c r="H7" s="12"/>
      <c r="I7" s="12"/>
      <c r="J7" s="9"/>
    </row>
    <row r="8" spans="1:10" ht="14.4">
      <c r="A8" s="12"/>
      <c r="B8" s="12"/>
      <c r="C8" s="12"/>
      <c r="D8" s="12"/>
      <c r="E8"/>
      <c r="F8" s="12"/>
      <c r="G8" s="12"/>
      <c r="H8" s="12"/>
      <c r="I8" s="12"/>
      <c r="J8" s="9"/>
    </row>
    <row r="9" spans="1:10" ht="14.4">
      <c r="A9" s="12"/>
      <c r="B9" s="12"/>
      <c r="C9" s="12"/>
      <c r="D9" s="12"/>
      <c r="E9"/>
      <c r="F9" s="12"/>
      <c r="G9" s="12"/>
      <c r="H9" s="12"/>
      <c r="I9" s="12"/>
      <c r="J9" s="9"/>
    </row>
    <row r="10" spans="1:10" ht="14.4">
      <c r="A10" s="12"/>
      <c r="B10" s="12"/>
      <c r="C10" s="12"/>
      <c r="D10" s="12"/>
      <c r="E10"/>
      <c r="F10" s="12"/>
      <c r="G10" s="12"/>
      <c r="H10" s="12"/>
      <c r="I10" s="12"/>
      <c r="J10" s="9"/>
    </row>
    <row r="11" spans="1:10" ht="14.4">
      <c r="A11" s="12"/>
      <c r="B11" s="12"/>
      <c r="C11" s="12"/>
      <c r="D11" s="12"/>
      <c r="E11"/>
      <c r="F11" s="12"/>
      <c r="G11" s="12"/>
      <c r="H11" s="12"/>
      <c r="I11" s="12"/>
      <c r="J11" s="9"/>
    </row>
    <row r="12" spans="1:10" ht="14.4">
      <c r="A12" s="12"/>
      <c r="B12" s="12"/>
      <c r="C12" s="12"/>
      <c r="D12" s="12"/>
      <c r="E12"/>
      <c r="F12" s="12"/>
      <c r="G12" s="12"/>
      <c r="H12" s="12"/>
      <c r="I12" s="12"/>
      <c r="J12" s="9"/>
    </row>
    <row r="13" spans="1:10" ht="14.4">
      <c r="A13" s="12"/>
      <c r="B13" s="12"/>
      <c r="C13" s="12"/>
      <c r="D13" s="12"/>
      <c r="E13"/>
      <c r="F13" s="12"/>
      <c r="G13" s="12"/>
      <c r="H13" s="12"/>
      <c r="I13" s="12"/>
      <c r="J13" s="9"/>
    </row>
    <row r="14" spans="1:10" ht="14.4">
      <c r="A14" s="12"/>
      <c r="B14" s="12"/>
      <c r="C14" s="12"/>
      <c r="D14" s="12"/>
      <c r="E14"/>
      <c r="F14" s="12"/>
      <c r="G14" s="12"/>
      <c r="H14" s="12"/>
      <c r="I14" s="12"/>
      <c r="J14" s="9"/>
    </row>
    <row r="15" spans="1:10" ht="14.4">
      <c r="A15" s="8"/>
      <c r="B15" s="8"/>
      <c r="C15" s="8"/>
      <c r="D15" s="8"/>
      <c r="E15" s="8"/>
      <c r="F15" s="8"/>
      <c r="G15" s="8"/>
      <c r="H15" s="8"/>
      <c r="I15" s="8"/>
      <c r="J15" s="9"/>
    </row>
    <row r="16" spans="1:10" ht="14.4">
      <c r="A16" s="8"/>
      <c r="B16" s="8"/>
      <c r="C16" s="8"/>
      <c r="D16" s="8"/>
      <c r="E16" s="8"/>
      <c r="F16" s="8"/>
      <c r="G16" s="8"/>
      <c r="H16" s="8"/>
      <c r="I16" s="8"/>
      <c r="J16" s="9"/>
    </row>
    <row r="17" spans="1:10" ht="14.4">
      <c r="A17" s="8"/>
      <c r="B17" s="8"/>
      <c r="C17" s="8"/>
      <c r="D17" s="8"/>
      <c r="E17" s="8"/>
      <c r="F17" s="8"/>
      <c r="G17" s="8"/>
      <c r="H17" s="8"/>
      <c r="I17" s="8"/>
      <c r="J17" s="9"/>
    </row>
    <row r="18" spans="1:10" ht="14.4">
      <c r="A18" s="8"/>
      <c r="B18" s="8"/>
      <c r="C18" s="8"/>
      <c r="D18" s="8"/>
      <c r="E18" s="8"/>
      <c r="F18" s="8"/>
      <c r="G18" s="8"/>
      <c r="H18" s="8"/>
      <c r="I18" s="8"/>
      <c r="J18" s="9"/>
    </row>
    <row r="19" spans="1:10" ht="14.4">
      <c r="A19" s="8"/>
      <c r="B19" s="8"/>
      <c r="C19" s="8"/>
      <c r="D19" s="8"/>
      <c r="E19" s="8"/>
      <c r="F19" s="8"/>
      <c r="G19" s="8"/>
      <c r="H19" s="8"/>
      <c r="I19" s="8"/>
      <c r="J19" s="9"/>
    </row>
    <row r="20" spans="1:10" ht="14.4">
      <c r="A20" s="8"/>
      <c r="B20" s="8"/>
      <c r="C20" s="8"/>
      <c r="D20" s="8"/>
      <c r="E20" s="8"/>
      <c r="F20" s="8"/>
      <c r="G20" s="8"/>
      <c r="H20" s="8"/>
      <c r="I20" s="8"/>
      <c r="J20" s="9"/>
    </row>
    <row r="21" spans="1:10" ht="14.4">
      <c r="A21" s="8"/>
      <c r="B21" s="8"/>
      <c r="C21" s="8"/>
      <c r="D21" s="8"/>
      <c r="E21" s="8"/>
      <c r="F21" s="8"/>
      <c r="G21" s="8"/>
      <c r="H21" s="8"/>
      <c r="I21" s="8"/>
      <c r="J21" s="9"/>
    </row>
    <row r="22" spans="1:10" ht="14.4">
      <c r="A22" s="8"/>
      <c r="B22" s="8"/>
      <c r="C22" s="8"/>
      <c r="D22" s="8"/>
      <c r="E22" s="8"/>
      <c r="F22" s="8"/>
      <c r="G22" s="8"/>
      <c r="H22" s="8"/>
      <c r="I22" s="8"/>
      <c r="J22" s="9"/>
    </row>
    <row r="23" spans="1:10" ht="14.4">
      <c r="A23" s="8"/>
      <c r="B23" s="8"/>
      <c r="C23" s="8"/>
      <c r="D23" s="8"/>
      <c r="E23" s="8"/>
      <c r="F23" s="8"/>
      <c r="G23" s="8"/>
      <c r="H23" s="8"/>
      <c r="I23" s="8"/>
      <c r="J23" s="9"/>
    </row>
    <row r="24" spans="1:10" ht="14.4">
      <c r="A24" s="8"/>
      <c r="B24" s="8"/>
      <c r="C24" s="8"/>
      <c r="D24" s="8"/>
      <c r="E24" s="8"/>
      <c r="F24" s="8"/>
      <c r="G24" s="8"/>
      <c r="H24" s="8"/>
      <c r="I24" s="8"/>
      <c r="J24" s="9"/>
    </row>
    <row r="25" spans="1:10" ht="14.4">
      <c r="A25" s="8"/>
      <c r="B25" s="8"/>
      <c r="C25" s="8"/>
      <c r="D25" s="8"/>
      <c r="E25" s="8"/>
      <c r="F25" s="8"/>
      <c r="G25" s="8"/>
      <c r="H25" s="8"/>
      <c r="I25" s="8"/>
      <c r="J25" s="9"/>
    </row>
    <row r="26" spans="1:10" ht="14.4">
      <c r="A26" s="8"/>
      <c r="B26" s="8"/>
      <c r="C26" s="8"/>
      <c r="D26" s="8"/>
      <c r="E26" s="8"/>
      <c r="F26" s="8"/>
      <c r="G26" s="8"/>
      <c r="H26" s="8"/>
      <c r="I26" s="8"/>
      <c r="J26" s="9"/>
    </row>
    <row r="27" spans="1:10" ht="14.4">
      <c r="A27" s="8"/>
      <c r="B27" s="8"/>
      <c r="C27" s="8"/>
      <c r="D27" s="8"/>
      <c r="E27" s="8"/>
      <c r="F27" s="8"/>
      <c r="G27" s="8"/>
      <c r="H27" s="8"/>
      <c r="I27" s="8"/>
      <c r="J27" s="9"/>
    </row>
    <row r="28" spans="1:10" ht="14.4">
      <c r="A28" s="8"/>
      <c r="B28" s="8"/>
      <c r="C28" s="8"/>
      <c r="D28" s="8"/>
      <c r="E28" s="8"/>
      <c r="F28" s="8"/>
      <c r="G28" s="8"/>
      <c r="H28" s="8"/>
      <c r="I28" s="8"/>
      <c r="J28" s="9"/>
    </row>
    <row r="29" spans="1:10" ht="14.4">
      <c r="A29" s="8"/>
      <c r="B29" s="8"/>
      <c r="C29" s="8"/>
      <c r="D29" s="8"/>
      <c r="E29" s="8"/>
      <c r="F29" s="8"/>
      <c r="G29" s="8"/>
      <c r="H29" s="8"/>
      <c r="I29" s="8"/>
      <c r="J29" s="9"/>
    </row>
    <row r="30" spans="1:10" ht="14.4">
      <c r="A30" s="8"/>
      <c r="B30" s="8"/>
      <c r="C30" s="8"/>
      <c r="D30" s="8"/>
      <c r="E30" s="8"/>
      <c r="F30" s="8"/>
      <c r="G30" s="8"/>
      <c r="H30" s="8"/>
      <c r="I30" s="8"/>
      <c r="J30" s="9"/>
    </row>
    <row r="31" spans="1:10" ht="14.4">
      <c r="A31" s="8"/>
      <c r="B31" s="8"/>
      <c r="C31" s="8"/>
      <c r="D31" s="8"/>
      <c r="E31" s="8"/>
      <c r="F31" s="8"/>
      <c r="G31" s="8"/>
      <c r="H31" s="8"/>
      <c r="I31" s="8"/>
      <c r="J31" s="9"/>
    </row>
    <row r="32" spans="1:10" ht="14.4">
      <c r="A32" s="8"/>
      <c r="B32" s="8"/>
      <c r="C32" s="8"/>
      <c r="D32" s="8"/>
      <c r="E32" s="8"/>
      <c r="F32" s="8"/>
      <c r="G32" s="8"/>
      <c r="H32" s="8"/>
      <c r="I32" s="8"/>
      <c r="J32" s="9"/>
    </row>
    <row r="33" spans="1:10" ht="14.4">
      <c r="A33" s="8"/>
      <c r="B33" s="8"/>
      <c r="C33" s="8"/>
      <c r="D33" s="8"/>
      <c r="E33" s="8"/>
      <c r="F33" s="8"/>
      <c r="G33" s="8"/>
      <c r="H33" s="8"/>
      <c r="I33" s="8"/>
      <c r="J33" s="9"/>
    </row>
    <row r="34" spans="1:10" ht="14.4">
      <c r="A34" s="8"/>
      <c r="B34" s="8"/>
      <c r="C34" s="8"/>
      <c r="D34" s="8"/>
      <c r="E34" s="8"/>
      <c r="F34" s="8"/>
      <c r="G34" s="8"/>
      <c r="H34" s="8"/>
      <c r="I34" s="8"/>
      <c r="J34" s="9"/>
    </row>
    <row r="35" spans="1:10" ht="14.4">
      <c r="A35" s="8"/>
      <c r="B35" s="8"/>
      <c r="C35" s="8"/>
      <c r="D35" s="8"/>
      <c r="E35" s="8"/>
      <c r="F35" s="8"/>
      <c r="G35" s="8"/>
      <c r="H35" s="8"/>
      <c r="I35" s="8"/>
      <c r="J35" s="9"/>
    </row>
    <row r="36" spans="1:10" ht="14.4">
      <c r="A36" s="8"/>
      <c r="B36" s="8"/>
      <c r="C36" s="8"/>
      <c r="D36" s="8"/>
      <c r="E36" s="8"/>
      <c r="F36" s="8"/>
      <c r="G36" s="8"/>
      <c r="H36" s="8"/>
      <c r="I36" s="8"/>
      <c r="J36" s="9"/>
    </row>
    <row r="37" spans="1:10" ht="14.4">
      <c r="A37" s="8"/>
      <c r="B37" s="8"/>
      <c r="C37" s="8"/>
      <c r="D37" s="8"/>
      <c r="E37" s="8"/>
      <c r="F37" s="8"/>
      <c r="G37" s="8"/>
      <c r="H37" s="8"/>
      <c r="I37" s="8"/>
      <c r="J37" s="9"/>
    </row>
    <row r="38" spans="1:10" ht="14.4">
      <c r="A38" s="8"/>
      <c r="B38" s="8"/>
      <c r="C38" s="8"/>
      <c r="D38" s="8"/>
      <c r="E38" s="8"/>
      <c r="F38" s="8"/>
      <c r="G38" s="8"/>
      <c r="H38" s="8"/>
      <c r="I38" s="8"/>
      <c r="J38" s="9"/>
    </row>
    <row r="39" spans="1:10" ht="14.4">
      <c r="A39" s="8"/>
      <c r="B39" s="8"/>
      <c r="C39" s="8"/>
      <c r="D39" s="8"/>
      <c r="E39" s="8"/>
      <c r="F39" s="8"/>
      <c r="G39" s="8"/>
      <c r="H39" s="8"/>
      <c r="I39" s="8"/>
      <c r="J39" s="9"/>
    </row>
    <row r="40" spans="1:10" ht="14.4">
      <c r="A40" s="8"/>
      <c r="B40" s="8"/>
      <c r="C40" s="8"/>
      <c r="D40" s="8"/>
      <c r="E40" s="8"/>
      <c r="F40" s="8"/>
      <c r="G40" s="8"/>
      <c r="H40" s="8"/>
      <c r="I40" s="8"/>
      <c r="J40" s="9"/>
    </row>
    <row r="41" spans="1:10" ht="14.4">
      <c r="A41" s="8"/>
      <c r="B41" s="8"/>
      <c r="C41" s="8"/>
      <c r="D41" s="8"/>
      <c r="E41" s="8"/>
      <c r="F41" s="8"/>
      <c r="G41" s="8"/>
      <c r="H41" s="8"/>
      <c r="I41" s="8"/>
      <c r="J41" s="9"/>
    </row>
    <row r="42" spans="1:10" ht="14.4">
      <c r="A42" s="8"/>
      <c r="B42" s="8"/>
      <c r="C42" s="8"/>
      <c r="D42" s="8"/>
      <c r="E42" s="8"/>
      <c r="F42" s="8"/>
      <c r="G42" s="8"/>
      <c r="H42" s="8"/>
      <c r="I42" s="8"/>
      <c r="J42" s="9"/>
    </row>
    <row r="43" spans="1:10" ht="14.4">
      <c r="A43" s="8"/>
      <c r="B43" s="8"/>
      <c r="C43" s="8"/>
      <c r="D43" s="8"/>
      <c r="E43" s="8"/>
      <c r="F43" s="8"/>
      <c r="G43" s="8"/>
      <c r="H43" s="8"/>
      <c r="I43" s="8"/>
      <c r="J43" s="9"/>
    </row>
    <row r="44" spans="1:10" ht="14.4">
      <c r="A44" s="8"/>
      <c r="B44" s="8"/>
      <c r="C44" s="8"/>
      <c r="D44" s="8"/>
      <c r="E44" s="8"/>
      <c r="F44" s="8"/>
      <c r="G44" s="8"/>
      <c r="H44" s="8"/>
      <c r="I44" s="8"/>
      <c r="J44" s="9"/>
    </row>
    <row r="45" spans="1:10" ht="14.4">
      <c r="A45" s="8"/>
      <c r="B45" s="8"/>
      <c r="C45" s="8"/>
      <c r="D45" s="8"/>
      <c r="E45" s="8"/>
      <c r="F45" s="8"/>
      <c r="G45" s="8"/>
      <c r="H45" s="8"/>
      <c r="I45" s="8"/>
      <c r="J45" s="9"/>
    </row>
    <row r="46" spans="1:10" ht="14.4">
      <c r="A46" s="8"/>
      <c r="B46" s="8"/>
      <c r="C46" s="8"/>
      <c r="D46" s="8"/>
      <c r="E46" s="8"/>
      <c r="F46" s="8"/>
      <c r="G46" s="8"/>
      <c r="H46" s="8"/>
      <c r="I46" s="8"/>
      <c r="J46" s="9"/>
    </row>
    <row r="47" spans="1:10" ht="14.4">
      <c r="A47" s="8"/>
      <c r="B47" s="8"/>
      <c r="C47" s="8"/>
      <c r="D47" s="8"/>
      <c r="E47" s="8"/>
      <c r="F47" s="8"/>
      <c r="G47" s="8"/>
      <c r="H47" s="8"/>
      <c r="I47" s="8"/>
      <c r="J47" s="9"/>
    </row>
    <row r="48" spans="1:10" ht="14.4">
      <c r="A48" s="8"/>
      <c r="B48" s="8"/>
      <c r="C48" s="8"/>
      <c r="D48" s="8"/>
      <c r="E48" s="8"/>
      <c r="F48" s="8"/>
      <c r="G48" s="8"/>
      <c r="H48" s="8"/>
      <c r="I48" s="8"/>
      <c r="J48" s="9"/>
    </row>
    <row r="49" spans="1:10" ht="14.4">
      <c r="A49" s="8"/>
      <c r="B49" s="8"/>
      <c r="C49" s="8"/>
      <c r="D49" s="8"/>
      <c r="E49" s="8"/>
      <c r="F49" s="8"/>
      <c r="G49" s="8"/>
      <c r="H49" s="8"/>
      <c r="I49" s="8"/>
      <c r="J49" s="9"/>
    </row>
    <row r="50" spans="1:10" ht="14.4">
      <c r="A50" s="8"/>
      <c r="B50" s="8"/>
      <c r="C50" s="8"/>
      <c r="D50" s="8"/>
      <c r="E50" s="8"/>
      <c r="F50" s="8"/>
      <c r="G50" s="8"/>
      <c r="H50" s="8"/>
      <c r="I50" s="8"/>
      <c r="J50" s="9"/>
    </row>
    <row r="51" spans="1:10" ht="14.4">
      <c r="A51" s="8"/>
      <c r="B51" s="8"/>
      <c r="C51" s="8"/>
      <c r="D51" s="8"/>
      <c r="E51" s="8"/>
      <c r="F51" s="8"/>
      <c r="G51" s="8"/>
      <c r="H51" s="8"/>
      <c r="I51" s="8"/>
      <c r="J51" s="9"/>
    </row>
    <row r="52" spans="1:10" ht="14.4">
      <c r="A52" s="8"/>
      <c r="B52" s="8"/>
      <c r="C52" s="8"/>
      <c r="D52" s="8"/>
      <c r="E52" s="8"/>
      <c r="F52" s="8"/>
      <c r="G52" s="8"/>
      <c r="H52" s="8"/>
      <c r="I52" s="8"/>
      <c r="J52" s="9"/>
    </row>
    <row r="53" spans="1:10" ht="14.4">
      <c r="A53" s="8"/>
      <c r="B53" s="8"/>
      <c r="C53" s="8"/>
      <c r="D53" s="8"/>
      <c r="E53" s="8"/>
      <c r="F53" s="8"/>
      <c r="G53" s="8"/>
      <c r="H53" s="8"/>
      <c r="I53" s="8"/>
      <c r="J53" s="9"/>
    </row>
    <row r="54" spans="1:10" ht="14.4">
      <c r="A54" s="8"/>
      <c r="B54" s="8"/>
      <c r="C54" s="8"/>
      <c r="D54" s="8"/>
      <c r="E54" s="8"/>
      <c r="F54" s="8"/>
      <c r="G54" s="8"/>
      <c r="H54" s="8"/>
      <c r="I54" s="8"/>
      <c r="J54" s="9"/>
    </row>
    <row r="55" spans="1:10" ht="14.4">
      <c r="A55" s="8"/>
      <c r="B55" s="8"/>
      <c r="C55" s="8"/>
      <c r="D55" s="8"/>
      <c r="E55" s="8"/>
      <c r="F55" s="8"/>
      <c r="G55" s="8"/>
      <c r="H55" s="8"/>
      <c r="I55" s="8"/>
      <c r="J55" s="9"/>
    </row>
    <row r="56" spans="1:10" ht="14.4">
      <c r="A56" s="8"/>
      <c r="B56" s="8"/>
      <c r="C56" s="8"/>
      <c r="D56" s="8"/>
      <c r="E56" s="8"/>
      <c r="F56" s="8"/>
      <c r="G56" s="8"/>
      <c r="H56" s="8"/>
      <c r="I56" s="8"/>
      <c r="J56" s="9"/>
    </row>
    <row r="57" spans="1:10" ht="14.4">
      <c r="A57" s="8"/>
      <c r="B57" s="8"/>
      <c r="C57" s="8"/>
      <c r="D57" s="8"/>
      <c r="E57" s="8"/>
      <c r="F57" s="8"/>
      <c r="G57" s="8"/>
      <c r="H57" s="8"/>
      <c r="I57" s="8"/>
      <c r="J57" s="9"/>
    </row>
    <row r="58" spans="1:10" ht="14.4">
      <c r="A58" s="8"/>
      <c r="B58" s="8"/>
      <c r="C58" s="8"/>
      <c r="D58" s="8"/>
      <c r="E58" s="8"/>
      <c r="F58" s="8"/>
      <c r="G58" s="8"/>
      <c r="H58" s="8"/>
      <c r="I58" s="8"/>
      <c r="J58" s="9"/>
    </row>
    <row r="59" spans="1:10" ht="14.4">
      <c r="A59" s="8"/>
      <c r="B59" s="8"/>
      <c r="C59" s="8"/>
      <c r="D59" s="8"/>
      <c r="E59" s="8"/>
      <c r="F59" s="8"/>
      <c r="G59" s="8"/>
      <c r="H59" s="8"/>
      <c r="I59" s="8"/>
      <c r="J59" s="9"/>
    </row>
    <row r="60" spans="1:10" ht="14.4">
      <c r="A60" s="8"/>
      <c r="B60" s="8"/>
      <c r="C60" s="8"/>
      <c r="D60" s="8"/>
      <c r="E60" s="8"/>
      <c r="F60" s="8"/>
      <c r="G60" s="8"/>
      <c r="H60" s="8"/>
      <c r="I60" s="8"/>
      <c r="J60" s="9"/>
    </row>
    <row r="61" spans="1:10" ht="14.4">
      <c r="A61" s="8"/>
      <c r="B61" s="8"/>
      <c r="C61" s="8"/>
      <c r="D61" s="8"/>
      <c r="E61" s="8"/>
      <c r="F61" s="8"/>
      <c r="G61" s="8"/>
      <c r="H61" s="8"/>
      <c r="I61" s="8"/>
      <c r="J61" s="9"/>
    </row>
    <row r="62" spans="1:10" ht="14.4">
      <c r="A62" s="8"/>
      <c r="B62" s="8"/>
      <c r="C62" s="8"/>
      <c r="D62" s="8"/>
      <c r="E62" s="8"/>
      <c r="F62" s="8"/>
      <c r="G62" s="8"/>
      <c r="H62" s="8"/>
      <c r="I62" s="8"/>
      <c r="J62" s="9"/>
    </row>
    <row r="63" spans="1:10" ht="14.4">
      <c r="A63" s="8"/>
      <c r="B63" s="8"/>
      <c r="C63" s="8"/>
      <c r="D63" s="8"/>
      <c r="E63" s="8"/>
      <c r="F63" s="8"/>
      <c r="G63" s="8"/>
      <c r="H63" s="8"/>
      <c r="I63" s="8"/>
      <c r="J63" s="9"/>
    </row>
    <row r="64" spans="1:10" ht="14.4">
      <c r="A64" s="8"/>
      <c r="B64" s="8"/>
      <c r="C64" s="8"/>
      <c r="D64" s="8"/>
      <c r="E64" s="8"/>
      <c r="F64" s="8"/>
      <c r="G64" s="8"/>
      <c r="H64" s="8"/>
      <c r="I64" s="8"/>
      <c r="J64" s="9"/>
    </row>
    <row r="65" spans="1:10" ht="14.4">
      <c r="A65" s="8"/>
      <c r="B65" s="8"/>
      <c r="C65" s="8"/>
      <c r="D65" s="8"/>
      <c r="E65" s="8"/>
      <c r="F65" s="8"/>
      <c r="G65" s="8"/>
      <c r="H65" s="8"/>
      <c r="I65" s="8"/>
      <c r="J65" s="9"/>
    </row>
    <row r="66" spans="1:10" ht="14.4">
      <c r="A66" s="8"/>
      <c r="B66" s="8"/>
      <c r="C66" s="8"/>
      <c r="D66" s="8"/>
      <c r="E66" s="8"/>
      <c r="F66" s="8"/>
      <c r="G66" s="8"/>
      <c r="H66" s="8"/>
      <c r="I66" s="8"/>
      <c r="J66" s="9"/>
    </row>
    <row r="67" spans="1:10" ht="14.4">
      <c r="A67" s="8"/>
      <c r="B67" s="8"/>
      <c r="C67" s="8"/>
      <c r="D67" s="8"/>
      <c r="E67" s="8"/>
      <c r="F67" s="8"/>
      <c r="G67" s="8"/>
      <c r="H67" s="8"/>
      <c r="I67" s="8"/>
      <c r="J67" s="9"/>
    </row>
    <row r="68" spans="1:10" ht="14.4">
      <c r="A68" s="8"/>
      <c r="B68" s="8"/>
      <c r="C68" s="8"/>
      <c r="D68" s="8"/>
      <c r="E68" s="8"/>
      <c r="F68" s="8"/>
      <c r="G68" s="8"/>
      <c r="H68" s="8"/>
      <c r="I68" s="8"/>
      <c r="J68" s="9"/>
    </row>
    <row r="69" spans="1:10" ht="14.4">
      <c r="A69" s="8"/>
      <c r="B69" s="8"/>
      <c r="C69" s="8"/>
      <c r="D69" s="8"/>
      <c r="E69" s="8"/>
      <c r="F69" s="8"/>
      <c r="G69" s="8"/>
      <c r="H69" s="8"/>
      <c r="I69" s="8"/>
      <c r="J69" s="9"/>
    </row>
  </sheetData>
  <dataConsolid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K69"/>
  <sheetViews>
    <sheetView workbookViewId="0">
      <selection activeCell="A4" sqref="A4:XFD5"/>
    </sheetView>
  </sheetViews>
  <sheetFormatPr defaultRowHeight="13.2"/>
  <cols>
    <col min="1" max="9" width="8.88671875" style="5" customWidth="1"/>
    <col min="10" max="10" width="9.5546875" style="5" bestFit="1" customWidth="1"/>
    <col min="11" max="16384" width="8.88671875" style="5"/>
  </cols>
  <sheetData>
    <row r="1" spans="1:11" ht="43.2">
      <c r="A1" s="7" t="s">
        <v>3</v>
      </c>
      <c r="B1" s="7" t="s">
        <v>4</v>
      </c>
      <c r="C1" s="7" t="s">
        <v>5</v>
      </c>
      <c r="D1" s="7" t="s">
        <v>6</v>
      </c>
      <c r="E1" s="7" t="s">
        <v>7</v>
      </c>
      <c r="F1" s="7" t="s">
        <v>8</v>
      </c>
      <c r="G1" s="7" t="s">
        <v>9</v>
      </c>
      <c r="H1" s="7" t="s">
        <v>10</v>
      </c>
      <c r="I1" s="7" t="s">
        <v>11</v>
      </c>
      <c r="J1" s="6" t="s">
        <v>67</v>
      </c>
    </row>
    <row r="2" spans="1:11" ht="14.4">
      <c r="A2" s="8">
        <v>5.6</v>
      </c>
      <c r="B2" s="8">
        <v>5.5</v>
      </c>
      <c r="C2" s="8">
        <v>9</v>
      </c>
      <c r="D2" s="8">
        <v>86</v>
      </c>
      <c r="E2" s="8" t="s">
        <v>12</v>
      </c>
      <c r="F2" s="8">
        <v>11</v>
      </c>
      <c r="G2" s="8">
        <v>120</v>
      </c>
      <c r="H2" s="8">
        <v>3</v>
      </c>
      <c r="I2" s="8">
        <v>1</v>
      </c>
      <c r="J2" s="9">
        <v>40427</v>
      </c>
    </row>
    <row r="3" spans="1:11" ht="14.4">
      <c r="A3" s="8">
        <v>5.8</v>
      </c>
      <c r="B3" s="8">
        <v>5.9</v>
      </c>
      <c r="C3" s="8">
        <v>9</v>
      </c>
      <c r="D3" s="8">
        <v>87</v>
      </c>
      <c r="E3" t="s">
        <v>12</v>
      </c>
      <c r="F3" s="8">
        <v>11</v>
      </c>
      <c r="G3" s="8">
        <v>120</v>
      </c>
      <c r="H3" s="8">
        <v>3</v>
      </c>
      <c r="I3" s="8">
        <v>1</v>
      </c>
      <c r="J3" s="9">
        <v>40427</v>
      </c>
    </row>
    <row r="4" spans="1:11" ht="14.4">
      <c r="A4" s="8">
        <v>5.3</v>
      </c>
      <c r="B4" s="8">
        <v>5.4</v>
      </c>
      <c r="C4" s="8">
        <v>8.1999999999999993</v>
      </c>
      <c r="D4" s="8">
        <v>90</v>
      </c>
      <c r="E4" t="s">
        <v>12</v>
      </c>
      <c r="F4" s="8">
        <v>10</v>
      </c>
      <c r="G4" s="8">
        <v>130</v>
      </c>
      <c r="H4" s="8">
        <v>3</v>
      </c>
      <c r="I4" s="8">
        <v>1</v>
      </c>
      <c r="J4" s="9">
        <v>40427</v>
      </c>
    </row>
    <row r="5" spans="1:11" ht="14.4">
      <c r="A5" s="12">
        <v>6</v>
      </c>
      <c r="B5" s="12">
        <v>6</v>
      </c>
      <c r="C5" s="12">
        <v>8.3000000000000007</v>
      </c>
      <c r="D5" s="12">
        <v>87</v>
      </c>
      <c r="E5" t="s">
        <v>12</v>
      </c>
      <c r="F5" s="13">
        <v>10</v>
      </c>
      <c r="G5">
        <v>120</v>
      </c>
      <c r="H5" s="12">
        <v>3</v>
      </c>
      <c r="I5" s="12">
        <v>1</v>
      </c>
      <c r="J5" s="9">
        <v>40427</v>
      </c>
    </row>
    <row r="6" spans="1:11" ht="14.4">
      <c r="A6" s="12">
        <v>5.5</v>
      </c>
      <c r="B6" s="12">
        <v>5.2</v>
      </c>
      <c r="C6" s="12">
        <v>8.3000000000000007</v>
      </c>
      <c r="D6" s="12">
        <v>100</v>
      </c>
      <c r="E6" t="s">
        <v>12</v>
      </c>
      <c r="F6" s="12">
        <v>11</v>
      </c>
      <c r="G6" s="12">
        <v>130</v>
      </c>
      <c r="H6" s="12">
        <v>3</v>
      </c>
      <c r="I6" s="12">
        <v>1</v>
      </c>
      <c r="J6" s="9">
        <v>40427</v>
      </c>
    </row>
    <row r="7" spans="1:11" ht="14.4">
      <c r="A7" s="12">
        <v>5.3</v>
      </c>
      <c r="B7" s="12">
        <v>5.8</v>
      </c>
      <c r="C7" s="12">
        <v>9.1</v>
      </c>
      <c r="D7" s="12">
        <v>110</v>
      </c>
      <c r="E7" t="s">
        <v>12</v>
      </c>
      <c r="F7" s="12">
        <v>12</v>
      </c>
      <c r="G7" s="12">
        <v>135</v>
      </c>
      <c r="H7" s="12">
        <v>3</v>
      </c>
      <c r="I7" s="12">
        <v>1</v>
      </c>
      <c r="J7" s="9">
        <v>40427</v>
      </c>
    </row>
    <row r="8" spans="1:11" ht="14.4">
      <c r="A8" s="12">
        <v>6.5</v>
      </c>
      <c r="B8" s="12">
        <v>7.3</v>
      </c>
      <c r="C8" s="12">
        <v>12.2</v>
      </c>
      <c r="D8" s="12">
        <v>107</v>
      </c>
      <c r="E8" t="s">
        <v>12</v>
      </c>
      <c r="F8" s="12">
        <v>15</v>
      </c>
      <c r="G8" s="12">
        <v>130</v>
      </c>
      <c r="H8" s="12">
        <v>3</v>
      </c>
      <c r="I8" s="12">
        <v>1</v>
      </c>
      <c r="J8" s="9">
        <v>40427</v>
      </c>
    </row>
    <row r="9" spans="1:11" ht="14.4">
      <c r="A9" s="12">
        <v>6.2</v>
      </c>
      <c r="B9" s="12">
        <v>7.2</v>
      </c>
      <c r="C9" s="12">
        <v>11.5</v>
      </c>
      <c r="D9" s="12">
        <v>108</v>
      </c>
      <c r="E9" t="s">
        <v>12</v>
      </c>
      <c r="F9" s="12">
        <v>15</v>
      </c>
      <c r="G9" s="12">
        <v>130</v>
      </c>
      <c r="H9" s="12">
        <v>3</v>
      </c>
      <c r="I9" s="12">
        <v>1</v>
      </c>
      <c r="J9" s="9">
        <v>40427</v>
      </c>
    </row>
    <row r="10" spans="1:11" ht="14.4">
      <c r="A10" s="12">
        <v>6.2</v>
      </c>
      <c r="B10" s="12">
        <v>6.3</v>
      </c>
      <c r="C10" s="12">
        <v>11.2</v>
      </c>
      <c r="D10" s="12">
        <v>127</v>
      </c>
      <c r="E10" t="s">
        <v>12</v>
      </c>
      <c r="F10" s="12">
        <v>16</v>
      </c>
      <c r="G10" s="12">
        <v>150</v>
      </c>
      <c r="H10" s="12">
        <v>3</v>
      </c>
      <c r="I10" s="12">
        <v>1</v>
      </c>
      <c r="J10" s="9">
        <v>40427</v>
      </c>
    </row>
    <row r="11" spans="1:11" ht="14.4">
      <c r="A11" s="12">
        <v>5.9</v>
      </c>
      <c r="B11" s="12">
        <v>6.2</v>
      </c>
      <c r="C11" s="12">
        <v>7.8</v>
      </c>
      <c r="D11" s="12">
        <v>133</v>
      </c>
      <c r="E11" t="s">
        <v>12</v>
      </c>
      <c r="F11" s="12">
        <v>12</v>
      </c>
      <c r="G11" s="12">
        <v>150</v>
      </c>
      <c r="H11" s="12">
        <v>2</v>
      </c>
      <c r="I11" s="12">
        <v>0</v>
      </c>
      <c r="J11" s="9">
        <v>40427</v>
      </c>
    </row>
    <row r="12" spans="1:11" ht="14.4">
      <c r="A12" s="12">
        <v>5.0999999999999996</v>
      </c>
      <c r="B12" s="12">
        <v>5.3</v>
      </c>
      <c r="C12" s="12">
        <v>7.6</v>
      </c>
      <c r="D12" s="12">
        <v>177</v>
      </c>
      <c r="E12" t="s">
        <v>34</v>
      </c>
      <c r="F12" s="12">
        <v>12</v>
      </c>
      <c r="G12" s="12">
        <v>180</v>
      </c>
      <c r="H12" s="12">
        <v>2</v>
      </c>
      <c r="I12" s="12">
        <v>0</v>
      </c>
      <c r="J12" s="9">
        <v>40427</v>
      </c>
      <c r="K12" s="5" t="s">
        <v>88</v>
      </c>
    </row>
    <row r="13" spans="1:11" ht="14.4">
      <c r="A13" s="12">
        <v>5.4</v>
      </c>
      <c r="B13" s="12">
        <v>5.4</v>
      </c>
      <c r="C13" s="12">
        <v>8.8000000000000007</v>
      </c>
      <c r="D13" s="12">
        <v>133</v>
      </c>
      <c r="E13" t="s">
        <v>34</v>
      </c>
      <c r="F13" s="12">
        <v>14</v>
      </c>
      <c r="G13" s="12">
        <v>150</v>
      </c>
      <c r="H13" s="12">
        <v>2</v>
      </c>
      <c r="I13" s="12">
        <v>0</v>
      </c>
      <c r="J13" s="9">
        <v>40427</v>
      </c>
    </row>
    <row r="14" spans="1:11" ht="14.4">
      <c r="A14" s="12">
        <v>6.5</v>
      </c>
      <c r="B14" s="12">
        <v>6.5</v>
      </c>
      <c r="C14" s="12">
        <v>11.5</v>
      </c>
      <c r="D14" s="12">
        <v>134</v>
      </c>
      <c r="E14" t="s">
        <v>34</v>
      </c>
      <c r="F14" s="12">
        <v>14</v>
      </c>
      <c r="G14" s="12">
        <v>145</v>
      </c>
      <c r="H14" s="12">
        <v>2</v>
      </c>
      <c r="I14" s="12">
        <v>1</v>
      </c>
      <c r="J14" s="9">
        <v>40427</v>
      </c>
    </row>
    <row r="15" spans="1:11" ht="14.4">
      <c r="A15" s="8"/>
      <c r="B15" s="8"/>
      <c r="C15" s="8"/>
      <c r="D15" s="8"/>
      <c r="E15" s="8"/>
      <c r="F15" s="8"/>
      <c r="G15" s="8"/>
      <c r="H15" s="8"/>
      <c r="I15" s="8"/>
      <c r="J15" s="9"/>
    </row>
    <row r="16" spans="1:11" ht="14.4">
      <c r="A16" s="8"/>
      <c r="B16" s="8"/>
      <c r="C16" s="8"/>
      <c r="D16" s="8"/>
      <c r="E16" s="8"/>
      <c r="F16" s="8"/>
      <c r="G16" s="8"/>
      <c r="H16" s="8"/>
      <c r="I16" s="8"/>
      <c r="J16" s="9"/>
    </row>
    <row r="17" spans="1:10" ht="14.4">
      <c r="A17" s="8"/>
      <c r="B17" s="8"/>
      <c r="C17" s="8"/>
      <c r="D17" s="8"/>
      <c r="E17" s="8"/>
      <c r="F17" s="8"/>
      <c r="G17" s="8"/>
      <c r="H17" s="8"/>
      <c r="I17" s="8"/>
      <c r="J17" s="9"/>
    </row>
    <row r="18" spans="1:10" ht="14.4">
      <c r="A18" s="8"/>
      <c r="B18" s="8"/>
      <c r="C18" s="8"/>
      <c r="D18" s="8"/>
      <c r="E18" s="8"/>
      <c r="F18" s="8"/>
      <c r="G18" s="8"/>
      <c r="H18" s="8"/>
      <c r="I18" s="8"/>
      <c r="J18" s="9"/>
    </row>
    <row r="19" spans="1:10" ht="14.4">
      <c r="A19" s="8"/>
      <c r="B19" s="8"/>
      <c r="C19" s="8"/>
      <c r="D19" s="8"/>
      <c r="E19" s="8"/>
      <c r="F19" s="8"/>
      <c r="G19" s="8"/>
      <c r="H19" s="8"/>
      <c r="I19" s="8"/>
      <c r="J19" s="9"/>
    </row>
    <row r="20" spans="1:10" ht="14.4">
      <c r="A20" s="8"/>
      <c r="B20" s="8"/>
      <c r="C20" s="8"/>
      <c r="D20" s="8"/>
      <c r="E20" s="8"/>
      <c r="F20" s="8"/>
      <c r="G20" s="8"/>
      <c r="H20" s="8"/>
      <c r="I20" s="8"/>
      <c r="J20" s="9"/>
    </row>
    <row r="21" spans="1:10" ht="14.4">
      <c r="A21" s="8"/>
      <c r="B21" s="8"/>
      <c r="C21" s="8"/>
      <c r="D21" s="8"/>
      <c r="E21" s="8"/>
      <c r="F21" s="8"/>
      <c r="G21" s="8"/>
      <c r="H21" s="8"/>
      <c r="I21" s="8"/>
      <c r="J21" s="9"/>
    </row>
    <row r="22" spans="1:10" ht="14.4">
      <c r="A22" s="8"/>
      <c r="B22" s="8"/>
      <c r="C22" s="8"/>
      <c r="D22" s="8"/>
      <c r="E22" s="8"/>
      <c r="F22" s="8"/>
      <c r="G22" s="8"/>
      <c r="H22" s="8"/>
      <c r="I22" s="8"/>
      <c r="J22" s="9"/>
    </row>
    <row r="23" spans="1:10" ht="14.4">
      <c r="A23" s="8"/>
      <c r="B23" s="8"/>
      <c r="C23" s="8"/>
      <c r="D23" s="8"/>
      <c r="E23" s="8"/>
      <c r="F23" s="8"/>
      <c r="G23" s="8"/>
      <c r="H23" s="8"/>
      <c r="I23" s="8"/>
      <c r="J23" s="9"/>
    </row>
    <row r="24" spans="1:10" ht="14.4">
      <c r="A24" s="8"/>
      <c r="B24" s="8"/>
      <c r="C24" s="8"/>
      <c r="D24" s="8"/>
      <c r="E24" s="8"/>
      <c r="F24" s="8"/>
      <c r="G24" s="8"/>
      <c r="H24" s="8"/>
      <c r="I24" s="8"/>
      <c r="J24" s="9"/>
    </row>
    <row r="25" spans="1:10" ht="14.4">
      <c r="A25" s="8"/>
      <c r="B25" s="8"/>
      <c r="C25" s="8"/>
      <c r="D25" s="8"/>
      <c r="E25" s="8"/>
      <c r="F25" s="8"/>
      <c r="G25" s="8"/>
      <c r="H25" s="8"/>
      <c r="I25" s="8"/>
      <c r="J25" s="9"/>
    </row>
    <row r="26" spans="1:10" ht="14.4">
      <c r="A26" s="8"/>
      <c r="B26" s="8"/>
      <c r="C26" s="8"/>
      <c r="D26" s="8"/>
      <c r="E26" s="8"/>
      <c r="F26" s="8"/>
      <c r="G26" s="8"/>
      <c r="H26" s="8"/>
      <c r="I26" s="8"/>
      <c r="J26" s="9"/>
    </row>
    <row r="27" spans="1:10" ht="14.4">
      <c r="A27" s="8"/>
      <c r="B27" s="8"/>
      <c r="C27" s="8"/>
      <c r="D27" s="8"/>
      <c r="E27" s="8"/>
      <c r="F27" s="8"/>
      <c r="G27" s="8"/>
      <c r="H27" s="8"/>
      <c r="I27" s="8"/>
      <c r="J27" s="9"/>
    </row>
    <row r="28" spans="1:10" ht="14.4">
      <c r="A28" s="8"/>
      <c r="B28" s="8"/>
      <c r="C28" s="8"/>
      <c r="D28" s="8"/>
      <c r="E28" s="8"/>
      <c r="F28" s="8"/>
      <c r="G28" s="8"/>
      <c r="H28" s="8"/>
      <c r="I28" s="8"/>
      <c r="J28" s="9"/>
    </row>
    <row r="29" spans="1:10" ht="14.4">
      <c r="A29" s="8"/>
      <c r="B29" s="8"/>
      <c r="C29" s="8"/>
      <c r="D29" s="8"/>
      <c r="E29" s="8"/>
      <c r="F29" s="8"/>
      <c r="G29" s="8"/>
      <c r="H29" s="8"/>
      <c r="I29" s="8"/>
      <c r="J29" s="9"/>
    </row>
    <row r="30" spans="1:10" ht="14.4">
      <c r="A30" s="8"/>
      <c r="B30" s="8"/>
      <c r="C30" s="8"/>
      <c r="D30" s="8"/>
      <c r="E30" s="8"/>
      <c r="F30" s="8"/>
      <c r="G30" s="8"/>
      <c r="H30" s="8"/>
      <c r="I30" s="8"/>
      <c r="J30" s="9"/>
    </row>
    <row r="31" spans="1:10" ht="14.4">
      <c r="A31" s="8"/>
      <c r="B31" s="8"/>
      <c r="C31" s="8"/>
      <c r="D31" s="8"/>
      <c r="E31" s="8"/>
      <c r="F31" s="8"/>
      <c r="G31" s="8"/>
      <c r="H31" s="8"/>
      <c r="I31" s="8"/>
      <c r="J31" s="9"/>
    </row>
    <row r="32" spans="1:10" ht="14.4">
      <c r="A32" s="8"/>
      <c r="B32" s="8"/>
      <c r="C32" s="8"/>
      <c r="D32" s="8"/>
      <c r="E32" s="8"/>
      <c r="F32" s="8"/>
      <c r="G32" s="8"/>
      <c r="H32" s="8"/>
      <c r="I32" s="8"/>
      <c r="J32" s="9"/>
    </row>
    <row r="33" spans="1:10" ht="14.4">
      <c r="A33" s="8"/>
      <c r="B33" s="8"/>
      <c r="C33" s="8"/>
      <c r="D33" s="8"/>
      <c r="E33" s="8"/>
      <c r="F33" s="8"/>
      <c r="G33" s="8"/>
      <c r="H33" s="8"/>
      <c r="I33" s="8"/>
      <c r="J33" s="9"/>
    </row>
    <row r="34" spans="1:10" ht="14.4">
      <c r="A34" s="8"/>
      <c r="B34" s="8"/>
      <c r="C34" s="8"/>
      <c r="D34" s="8"/>
      <c r="E34" s="8"/>
      <c r="F34" s="8"/>
      <c r="G34" s="8"/>
      <c r="H34" s="8"/>
      <c r="I34" s="8"/>
      <c r="J34" s="9"/>
    </row>
    <row r="35" spans="1:10" ht="14.4">
      <c r="A35" s="8"/>
      <c r="B35" s="8"/>
      <c r="C35" s="8"/>
      <c r="D35" s="8"/>
      <c r="E35" s="8"/>
      <c r="F35" s="8"/>
      <c r="G35" s="8"/>
      <c r="H35" s="8"/>
      <c r="I35" s="8"/>
      <c r="J35" s="9"/>
    </row>
    <row r="36" spans="1:10" ht="14.4">
      <c r="A36" s="8"/>
      <c r="B36" s="8"/>
      <c r="C36" s="8"/>
      <c r="D36" s="8"/>
      <c r="E36" s="8"/>
      <c r="F36" s="8"/>
      <c r="G36" s="8"/>
      <c r="H36" s="8"/>
      <c r="I36" s="8"/>
      <c r="J36" s="9"/>
    </row>
    <row r="37" spans="1:10" ht="14.4">
      <c r="A37" s="8"/>
      <c r="B37" s="8"/>
      <c r="C37" s="8"/>
      <c r="D37" s="8"/>
      <c r="E37" s="8"/>
      <c r="F37" s="8"/>
      <c r="G37" s="8"/>
      <c r="H37" s="8"/>
      <c r="I37" s="8"/>
      <c r="J37" s="9"/>
    </row>
    <row r="38" spans="1:10" ht="14.4">
      <c r="A38" s="8"/>
      <c r="B38" s="8"/>
      <c r="C38" s="8"/>
      <c r="D38" s="8"/>
      <c r="E38" s="8"/>
      <c r="F38" s="8"/>
      <c r="G38" s="8"/>
      <c r="H38" s="8"/>
      <c r="I38" s="8"/>
      <c r="J38" s="9"/>
    </row>
    <row r="39" spans="1:10" ht="14.4">
      <c r="A39" s="8"/>
      <c r="B39" s="8"/>
      <c r="C39" s="8"/>
      <c r="D39" s="8"/>
      <c r="E39" s="8"/>
      <c r="F39" s="8"/>
      <c r="G39" s="8"/>
      <c r="H39" s="8"/>
      <c r="I39" s="8"/>
      <c r="J39" s="9"/>
    </row>
    <row r="40" spans="1:10" ht="14.4">
      <c r="A40" s="8"/>
      <c r="B40" s="8"/>
      <c r="C40" s="8"/>
      <c r="D40" s="8"/>
      <c r="E40" s="8"/>
      <c r="F40" s="8"/>
      <c r="G40" s="8"/>
      <c r="H40" s="8"/>
      <c r="I40" s="8"/>
      <c r="J40" s="9"/>
    </row>
    <row r="41" spans="1:10" ht="14.4">
      <c r="A41" s="8"/>
      <c r="B41" s="8"/>
      <c r="C41" s="8"/>
      <c r="D41" s="8"/>
      <c r="E41" s="8"/>
      <c r="F41" s="8"/>
      <c r="G41" s="8"/>
      <c r="H41" s="8"/>
      <c r="I41" s="8"/>
      <c r="J41" s="9"/>
    </row>
    <row r="42" spans="1:10" ht="14.4">
      <c r="A42" s="8"/>
      <c r="B42" s="8"/>
      <c r="C42" s="8"/>
      <c r="D42" s="8"/>
      <c r="E42" s="8"/>
      <c r="F42" s="8"/>
      <c r="G42" s="8"/>
      <c r="H42" s="8"/>
      <c r="I42" s="8"/>
      <c r="J42" s="9"/>
    </row>
    <row r="43" spans="1:10" ht="14.4">
      <c r="A43" s="8"/>
      <c r="B43" s="8"/>
      <c r="C43" s="8"/>
      <c r="D43" s="8"/>
      <c r="E43" s="8"/>
      <c r="F43" s="8"/>
      <c r="G43" s="8"/>
      <c r="H43" s="8"/>
      <c r="I43" s="8"/>
      <c r="J43" s="9"/>
    </row>
    <row r="44" spans="1:10" ht="14.4">
      <c r="A44" s="8"/>
      <c r="B44" s="8"/>
      <c r="C44" s="8"/>
      <c r="D44" s="8"/>
      <c r="E44" s="8"/>
      <c r="F44" s="8"/>
      <c r="G44" s="8"/>
      <c r="H44" s="8"/>
      <c r="I44" s="8"/>
      <c r="J44" s="9"/>
    </row>
    <row r="45" spans="1:10" ht="14.4">
      <c r="A45" s="8"/>
      <c r="B45" s="8"/>
      <c r="C45" s="8"/>
      <c r="D45" s="8"/>
      <c r="E45" s="8"/>
      <c r="F45" s="8"/>
      <c r="G45" s="8"/>
      <c r="H45" s="8"/>
      <c r="I45" s="8"/>
      <c r="J45" s="9"/>
    </row>
    <row r="46" spans="1:10" ht="14.4">
      <c r="A46" s="8"/>
      <c r="B46" s="8"/>
      <c r="C46" s="8"/>
      <c r="D46" s="8"/>
      <c r="E46" s="8"/>
      <c r="F46" s="8"/>
      <c r="G46" s="8"/>
      <c r="H46" s="8"/>
      <c r="I46" s="8"/>
      <c r="J46" s="9"/>
    </row>
    <row r="47" spans="1:10" ht="14.4">
      <c r="A47" s="8"/>
      <c r="B47" s="8"/>
      <c r="C47" s="8"/>
      <c r="D47" s="8"/>
      <c r="E47" s="8"/>
      <c r="F47" s="8"/>
      <c r="G47" s="8"/>
      <c r="H47" s="8"/>
      <c r="I47" s="8"/>
      <c r="J47" s="9"/>
    </row>
    <row r="48" spans="1:10" ht="14.4">
      <c r="A48" s="8"/>
      <c r="B48" s="8"/>
      <c r="C48" s="8"/>
      <c r="D48" s="8"/>
      <c r="E48" s="8"/>
      <c r="F48" s="8"/>
      <c r="G48" s="8"/>
      <c r="H48" s="8"/>
      <c r="I48" s="8"/>
      <c r="J48" s="9"/>
    </row>
    <row r="49" spans="1:10" ht="14.4">
      <c r="A49" s="8"/>
      <c r="B49" s="8"/>
      <c r="C49" s="8"/>
      <c r="D49" s="8"/>
      <c r="E49" s="8"/>
      <c r="F49" s="8"/>
      <c r="G49" s="8"/>
      <c r="H49" s="8"/>
      <c r="I49" s="8"/>
      <c r="J49" s="9"/>
    </row>
    <row r="50" spans="1:10" ht="14.4">
      <c r="A50" s="8"/>
      <c r="B50" s="8"/>
      <c r="C50" s="8"/>
      <c r="D50" s="8"/>
      <c r="E50" s="8"/>
      <c r="F50" s="8"/>
      <c r="G50" s="8"/>
      <c r="H50" s="8"/>
      <c r="I50" s="8"/>
      <c r="J50" s="9"/>
    </row>
    <row r="51" spans="1:10" ht="14.4">
      <c r="A51" s="8"/>
      <c r="B51" s="8"/>
      <c r="C51" s="8"/>
      <c r="D51" s="8"/>
      <c r="E51" s="8"/>
      <c r="F51" s="8"/>
      <c r="G51" s="8"/>
      <c r="H51" s="8"/>
      <c r="I51" s="8"/>
      <c r="J51" s="9"/>
    </row>
    <row r="52" spans="1:10" ht="14.4">
      <c r="A52" s="8"/>
      <c r="B52" s="8"/>
      <c r="C52" s="8"/>
      <c r="D52" s="8"/>
      <c r="E52" s="8"/>
      <c r="F52" s="8"/>
      <c r="G52" s="8"/>
      <c r="H52" s="8"/>
      <c r="I52" s="8"/>
      <c r="J52" s="9"/>
    </row>
    <row r="53" spans="1:10" ht="14.4">
      <c r="A53" s="8"/>
      <c r="B53" s="8"/>
      <c r="C53" s="8"/>
      <c r="D53" s="8"/>
      <c r="E53" s="8"/>
      <c r="F53" s="8"/>
      <c r="G53" s="8"/>
      <c r="H53" s="8"/>
      <c r="I53" s="8"/>
      <c r="J53" s="9"/>
    </row>
    <row r="54" spans="1:10" ht="14.4">
      <c r="A54" s="8"/>
      <c r="B54" s="8"/>
      <c r="C54" s="8"/>
      <c r="D54" s="8"/>
      <c r="E54" s="8"/>
      <c r="F54" s="8"/>
      <c r="G54" s="8"/>
      <c r="H54" s="8"/>
      <c r="I54" s="8"/>
      <c r="J54" s="9"/>
    </row>
    <row r="55" spans="1:10" ht="14.4">
      <c r="A55" s="8"/>
      <c r="B55" s="8"/>
      <c r="C55" s="8"/>
      <c r="D55" s="8"/>
      <c r="E55" s="8"/>
      <c r="F55" s="8"/>
      <c r="G55" s="8"/>
      <c r="H55" s="8"/>
      <c r="I55" s="8"/>
      <c r="J55" s="9"/>
    </row>
    <row r="56" spans="1:10" ht="14.4">
      <c r="A56" s="8"/>
      <c r="B56" s="8"/>
      <c r="C56" s="8"/>
      <c r="D56" s="8"/>
      <c r="E56" s="8"/>
      <c r="F56" s="8"/>
      <c r="G56" s="8"/>
      <c r="H56" s="8"/>
      <c r="I56" s="8"/>
      <c r="J56" s="9"/>
    </row>
    <row r="57" spans="1:10" ht="14.4">
      <c r="A57" s="8"/>
      <c r="B57" s="8"/>
      <c r="C57" s="8"/>
      <c r="D57" s="8"/>
      <c r="E57" s="8"/>
      <c r="F57" s="8"/>
      <c r="G57" s="8"/>
      <c r="H57" s="8"/>
      <c r="I57" s="8"/>
      <c r="J57" s="9"/>
    </row>
    <row r="58" spans="1:10" ht="14.4">
      <c r="A58" s="8"/>
      <c r="B58" s="8"/>
      <c r="C58" s="8"/>
      <c r="D58" s="8"/>
      <c r="E58" s="8"/>
      <c r="F58" s="8"/>
      <c r="G58" s="8"/>
      <c r="H58" s="8"/>
      <c r="I58" s="8"/>
      <c r="J58" s="9"/>
    </row>
    <row r="59" spans="1:10" ht="14.4">
      <c r="A59" s="8"/>
      <c r="B59" s="8"/>
      <c r="C59" s="8"/>
      <c r="D59" s="8"/>
      <c r="E59" s="8"/>
      <c r="F59" s="8"/>
      <c r="G59" s="8"/>
      <c r="H59" s="8"/>
      <c r="I59" s="8"/>
      <c r="J59" s="9"/>
    </row>
    <row r="60" spans="1:10" ht="14.4">
      <c r="A60" s="8"/>
      <c r="B60" s="8"/>
      <c r="C60" s="8"/>
      <c r="D60" s="8"/>
      <c r="E60" s="8"/>
      <c r="F60" s="8"/>
      <c r="G60" s="8"/>
      <c r="H60" s="8"/>
      <c r="I60" s="8"/>
      <c r="J60" s="9"/>
    </row>
    <row r="61" spans="1:10" ht="14.4">
      <c r="A61" s="8"/>
      <c r="B61" s="8"/>
      <c r="C61" s="8"/>
      <c r="D61" s="8"/>
      <c r="E61" s="8"/>
      <c r="F61" s="8"/>
      <c r="G61" s="8"/>
      <c r="H61" s="8"/>
      <c r="I61" s="8"/>
      <c r="J61" s="9"/>
    </row>
    <row r="62" spans="1:10" ht="14.4">
      <c r="A62" s="8"/>
      <c r="B62" s="8"/>
      <c r="C62" s="8"/>
      <c r="D62" s="8"/>
      <c r="E62" s="8"/>
      <c r="F62" s="8"/>
      <c r="G62" s="8"/>
      <c r="H62" s="8"/>
      <c r="I62" s="8"/>
      <c r="J62" s="9"/>
    </row>
    <row r="63" spans="1:10" ht="14.4">
      <c r="A63" s="8"/>
      <c r="B63" s="8"/>
      <c r="C63" s="8"/>
      <c r="D63" s="8"/>
      <c r="E63" s="8"/>
      <c r="F63" s="8"/>
      <c r="G63" s="8"/>
      <c r="H63" s="8"/>
      <c r="I63" s="8"/>
      <c r="J63" s="9"/>
    </row>
    <row r="64" spans="1:10" ht="14.4">
      <c r="A64" s="8"/>
      <c r="B64" s="8"/>
      <c r="C64" s="8"/>
      <c r="D64" s="8"/>
      <c r="E64" s="8"/>
      <c r="F64" s="8"/>
      <c r="G64" s="8"/>
      <c r="H64" s="8"/>
      <c r="I64" s="8"/>
      <c r="J64" s="9"/>
    </row>
    <row r="65" spans="1:10" ht="14.4">
      <c r="A65" s="8"/>
      <c r="B65" s="8"/>
      <c r="C65" s="8"/>
      <c r="D65" s="8"/>
      <c r="E65" s="8"/>
      <c r="F65" s="8"/>
      <c r="G65" s="8"/>
      <c r="H65" s="8"/>
      <c r="I65" s="8"/>
      <c r="J65" s="9"/>
    </row>
    <row r="66" spans="1:10" ht="14.4">
      <c r="A66" s="8"/>
      <c r="B66" s="8"/>
      <c r="C66" s="8"/>
      <c r="D66" s="8"/>
      <c r="E66" s="8"/>
      <c r="F66" s="8"/>
      <c r="G66" s="8"/>
      <c r="H66" s="8"/>
      <c r="I66" s="8"/>
      <c r="J66" s="9"/>
    </row>
    <row r="67" spans="1:10" ht="14.4">
      <c r="A67" s="8"/>
      <c r="B67" s="8"/>
      <c r="C67" s="8"/>
      <c r="D67" s="8"/>
      <c r="E67" s="8"/>
      <c r="F67" s="8"/>
      <c r="G67" s="8"/>
      <c r="H67" s="8"/>
      <c r="I67" s="8"/>
      <c r="J67" s="9"/>
    </row>
    <row r="68" spans="1:10" ht="14.4">
      <c r="A68" s="8"/>
      <c r="B68" s="8"/>
      <c r="C68" s="8"/>
      <c r="D68" s="8"/>
      <c r="E68" s="8"/>
      <c r="F68" s="8"/>
      <c r="G68" s="8"/>
      <c r="H68" s="8"/>
      <c r="I68" s="8"/>
      <c r="J68" s="9"/>
    </row>
    <row r="69" spans="1:10" ht="14.4">
      <c r="A69" s="8"/>
      <c r="B69" s="8"/>
      <c r="C69" s="8"/>
      <c r="D69" s="8"/>
      <c r="E69" s="8"/>
      <c r="F69" s="8"/>
      <c r="G69" s="8"/>
      <c r="H69" s="8"/>
      <c r="I69" s="8"/>
      <c r="J69" s="9"/>
    </row>
  </sheetData>
  <dataConsolid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K69"/>
  <sheetViews>
    <sheetView workbookViewId="0">
      <selection activeCell="A2" sqref="A2:XFD21"/>
    </sheetView>
  </sheetViews>
  <sheetFormatPr defaultRowHeight="13.2"/>
  <cols>
    <col min="1" max="9" width="8.88671875" style="5" customWidth="1"/>
    <col min="10" max="10" width="9.5546875" style="5" bestFit="1" customWidth="1"/>
    <col min="11" max="16384" width="8.88671875" style="5"/>
  </cols>
  <sheetData>
    <row r="1" spans="1:11" ht="43.2">
      <c r="A1" s="7" t="s">
        <v>3</v>
      </c>
      <c r="B1" s="7" t="s">
        <v>4</v>
      </c>
      <c r="C1" s="7" t="s">
        <v>5</v>
      </c>
      <c r="D1" s="7" t="s">
        <v>6</v>
      </c>
      <c r="E1" s="7" t="s">
        <v>7</v>
      </c>
      <c r="F1" s="7" t="s">
        <v>8</v>
      </c>
      <c r="G1" s="7" t="s">
        <v>9</v>
      </c>
      <c r="H1" s="7" t="s">
        <v>10</v>
      </c>
      <c r="I1" s="7" t="s">
        <v>11</v>
      </c>
      <c r="J1" s="6" t="s">
        <v>67</v>
      </c>
    </row>
    <row r="2" spans="1:11" ht="14.4">
      <c r="A2" s="8">
        <v>8</v>
      </c>
      <c r="B2" s="8">
        <v>7.9</v>
      </c>
      <c r="C2" s="8">
        <v>14.3</v>
      </c>
      <c r="D2" s="8">
        <v>48</v>
      </c>
      <c r="E2" t="s">
        <v>34</v>
      </c>
      <c r="F2" s="8">
        <v>13</v>
      </c>
      <c r="G2" s="8">
        <v>80</v>
      </c>
      <c r="H2" s="8">
        <v>3</v>
      </c>
      <c r="I2" s="8">
        <v>3</v>
      </c>
      <c r="J2" s="9">
        <v>40440</v>
      </c>
    </row>
    <row r="3" spans="1:11" ht="14.4">
      <c r="A3" s="8">
        <v>7.6</v>
      </c>
      <c r="B3" s="8">
        <v>7.4</v>
      </c>
      <c r="C3" s="8">
        <v>14.5</v>
      </c>
      <c r="D3" s="8">
        <v>53</v>
      </c>
      <c r="E3" t="s">
        <v>34</v>
      </c>
      <c r="F3" s="8">
        <v>11</v>
      </c>
      <c r="G3" s="8">
        <v>80</v>
      </c>
      <c r="H3" s="8">
        <v>3</v>
      </c>
      <c r="I3" s="8">
        <v>3</v>
      </c>
      <c r="J3" s="9">
        <v>40440</v>
      </c>
    </row>
    <row r="4" spans="1:11" ht="14.4">
      <c r="A4" s="8">
        <v>8</v>
      </c>
      <c r="B4" s="8">
        <v>7.9</v>
      </c>
      <c r="C4" s="8">
        <v>14.3</v>
      </c>
      <c r="D4" s="8">
        <v>50</v>
      </c>
      <c r="E4" t="s">
        <v>34</v>
      </c>
      <c r="F4" s="8">
        <v>11</v>
      </c>
      <c r="G4" s="8">
        <v>75</v>
      </c>
      <c r="H4" s="8">
        <v>3</v>
      </c>
      <c r="I4" s="8">
        <v>3</v>
      </c>
      <c r="J4" s="9">
        <v>40440</v>
      </c>
    </row>
    <row r="5" spans="1:11" ht="14.4">
      <c r="A5" s="12">
        <v>7.1</v>
      </c>
      <c r="B5" s="12">
        <v>7.1</v>
      </c>
      <c r="C5" s="12">
        <v>14.8</v>
      </c>
      <c r="D5" s="12">
        <v>41</v>
      </c>
      <c r="E5" t="s">
        <v>34</v>
      </c>
      <c r="F5" s="13">
        <v>10</v>
      </c>
      <c r="G5">
        <v>70</v>
      </c>
      <c r="H5" s="12">
        <v>3</v>
      </c>
      <c r="I5" s="12">
        <v>3</v>
      </c>
      <c r="J5" s="9">
        <v>40440</v>
      </c>
    </row>
    <row r="6" spans="1:11" ht="14.4">
      <c r="A6" s="12">
        <v>7.3</v>
      </c>
      <c r="B6" s="12">
        <v>7.3</v>
      </c>
      <c r="C6" s="12">
        <v>14.8</v>
      </c>
      <c r="D6" s="12">
        <v>42</v>
      </c>
      <c r="E6" t="s">
        <v>34</v>
      </c>
      <c r="F6" s="12">
        <v>11</v>
      </c>
      <c r="G6" s="12">
        <v>70</v>
      </c>
      <c r="H6" s="12">
        <v>3</v>
      </c>
      <c r="I6" s="12">
        <v>3</v>
      </c>
      <c r="J6" s="9">
        <v>40440</v>
      </c>
    </row>
    <row r="7" spans="1:11" ht="14.4">
      <c r="A7" s="12">
        <v>7.1</v>
      </c>
      <c r="B7" s="12">
        <v>7.1</v>
      </c>
      <c r="C7" s="12">
        <v>12.4</v>
      </c>
      <c r="D7" s="12">
        <v>44</v>
      </c>
      <c r="E7" t="s">
        <v>34</v>
      </c>
      <c r="F7" s="12">
        <v>8.8000000000000007</v>
      </c>
      <c r="G7" s="12">
        <v>75</v>
      </c>
      <c r="H7" s="12">
        <v>3</v>
      </c>
      <c r="I7" s="12">
        <v>3</v>
      </c>
      <c r="J7" s="9">
        <v>40440</v>
      </c>
    </row>
    <row r="8" spans="1:11" ht="14.4">
      <c r="A8" s="12">
        <v>7.4</v>
      </c>
      <c r="B8" s="12">
        <v>7.3</v>
      </c>
      <c r="C8" s="12">
        <v>14.3</v>
      </c>
      <c r="D8" s="12">
        <v>43</v>
      </c>
      <c r="E8" t="s">
        <v>34</v>
      </c>
      <c r="F8" s="12">
        <v>10</v>
      </c>
      <c r="G8" s="12">
        <v>80</v>
      </c>
      <c r="H8" s="12">
        <v>3</v>
      </c>
      <c r="I8" s="12">
        <v>3</v>
      </c>
      <c r="J8" s="9">
        <v>40440</v>
      </c>
    </row>
    <row r="9" spans="1:11" ht="14.4">
      <c r="A9" s="12">
        <v>7.1</v>
      </c>
      <c r="B9" s="12">
        <v>7.2</v>
      </c>
      <c r="C9" s="12">
        <v>15</v>
      </c>
      <c r="D9" s="12">
        <v>40</v>
      </c>
      <c r="E9" t="s">
        <v>34</v>
      </c>
      <c r="F9" s="12">
        <v>11</v>
      </c>
      <c r="G9" s="12">
        <v>60</v>
      </c>
      <c r="H9" s="12">
        <v>3</v>
      </c>
      <c r="I9" s="12">
        <v>2</v>
      </c>
      <c r="J9" s="9">
        <v>40440</v>
      </c>
    </row>
    <row r="10" spans="1:11" ht="14.4">
      <c r="A10" s="13">
        <v>6.6</v>
      </c>
      <c r="B10" s="12">
        <v>6.5</v>
      </c>
      <c r="C10" s="12">
        <v>14.2</v>
      </c>
      <c r="D10" s="12">
        <v>38</v>
      </c>
      <c r="E10" t="s">
        <v>34</v>
      </c>
      <c r="F10" s="12">
        <v>10</v>
      </c>
      <c r="G10" s="12">
        <v>60</v>
      </c>
      <c r="H10" s="12">
        <v>3</v>
      </c>
      <c r="I10" s="12">
        <v>1</v>
      </c>
      <c r="J10" s="9">
        <v>40440</v>
      </c>
    </row>
    <row r="11" spans="1:11" ht="14.4">
      <c r="A11" s="12">
        <v>7</v>
      </c>
      <c r="B11" s="12">
        <v>6.9</v>
      </c>
      <c r="C11" s="12">
        <v>14.1</v>
      </c>
      <c r="D11" s="12">
        <v>35</v>
      </c>
      <c r="E11" t="s">
        <v>34</v>
      </c>
      <c r="F11" s="12">
        <v>10</v>
      </c>
      <c r="G11" s="12">
        <v>65</v>
      </c>
      <c r="H11" s="12">
        <v>3</v>
      </c>
      <c r="I11" s="12">
        <v>1</v>
      </c>
      <c r="J11" s="9">
        <v>40440</v>
      </c>
    </row>
    <row r="12" spans="1:11" ht="14.4">
      <c r="A12" s="12">
        <v>6.2</v>
      </c>
      <c r="B12" s="12">
        <v>6.2</v>
      </c>
      <c r="C12" s="12">
        <v>13.6</v>
      </c>
      <c r="D12" s="12">
        <v>32</v>
      </c>
      <c r="E12" t="s">
        <v>34</v>
      </c>
      <c r="F12" s="12">
        <v>9</v>
      </c>
      <c r="G12" s="12">
        <v>60</v>
      </c>
      <c r="H12" s="12">
        <v>3</v>
      </c>
      <c r="I12" s="12">
        <v>1</v>
      </c>
      <c r="J12" s="9">
        <v>40440</v>
      </c>
      <c r="K12" s="5" t="s">
        <v>89</v>
      </c>
    </row>
    <row r="13" spans="1:11" ht="14.4">
      <c r="A13" s="12">
        <v>6</v>
      </c>
      <c r="B13" s="12">
        <v>6</v>
      </c>
      <c r="C13" s="12">
        <v>13.6</v>
      </c>
      <c r="D13" s="12">
        <v>34</v>
      </c>
      <c r="E13" t="s">
        <v>34</v>
      </c>
      <c r="F13" s="12">
        <v>9</v>
      </c>
      <c r="G13" s="12">
        <v>60</v>
      </c>
      <c r="H13" s="12">
        <v>3</v>
      </c>
      <c r="I13" s="12">
        <v>1</v>
      </c>
      <c r="J13" s="9">
        <v>40440</v>
      </c>
    </row>
    <row r="14" spans="1:11" ht="14.4">
      <c r="A14" s="12">
        <v>5.7</v>
      </c>
      <c r="B14" s="12">
        <v>5.7</v>
      </c>
      <c r="C14" s="12">
        <v>13.6</v>
      </c>
      <c r="D14" s="12">
        <v>35</v>
      </c>
      <c r="E14" t="s">
        <v>34</v>
      </c>
      <c r="F14" s="12">
        <v>9.5</v>
      </c>
      <c r="G14" s="12">
        <v>55</v>
      </c>
      <c r="H14" s="12">
        <v>3</v>
      </c>
      <c r="I14" s="12">
        <v>1</v>
      </c>
      <c r="J14" s="9">
        <v>40440</v>
      </c>
    </row>
    <row r="15" spans="1:11" ht="14.4">
      <c r="A15" s="12">
        <v>5.5</v>
      </c>
      <c r="B15" s="12">
        <v>5.5</v>
      </c>
      <c r="C15" s="12">
        <v>12.9</v>
      </c>
      <c r="D15" s="12">
        <v>32</v>
      </c>
      <c r="E15" t="s">
        <v>34</v>
      </c>
      <c r="F15" s="12">
        <v>9.1</v>
      </c>
      <c r="G15" s="12">
        <v>55</v>
      </c>
      <c r="H15" s="12">
        <v>3</v>
      </c>
      <c r="I15" s="12">
        <v>1</v>
      </c>
      <c r="J15" s="9">
        <v>40440</v>
      </c>
      <c r="K15" s="5" t="s">
        <v>90</v>
      </c>
    </row>
    <row r="16" spans="1:11" ht="14.4">
      <c r="A16" s="12">
        <v>3.1</v>
      </c>
      <c r="B16" s="12">
        <v>2.9</v>
      </c>
      <c r="C16" s="12">
        <v>5.8</v>
      </c>
      <c r="D16" s="12">
        <v>93</v>
      </c>
      <c r="E16" t="s">
        <v>34</v>
      </c>
      <c r="F16" s="12">
        <v>6.2</v>
      </c>
      <c r="G16" s="12">
        <v>120</v>
      </c>
      <c r="H16" s="12">
        <v>3</v>
      </c>
      <c r="I16" s="12">
        <v>0</v>
      </c>
      <c r="J16" s="9">
        <v>40440</v>
      </c>
    </row>
    <row r="17" spans="1:10" ht="14.4">
      <c r="A17" s="12">
        <v>2.5</v>
      </c>
      <c r="B17" s="12">
        <v>2.5</v>
      </c>
      <c r="C17" s="12">
        <v>5.3</v>
      </c>
      <c r="D17" s="12">
        <v>110</v>
      </c>
      <c r="E17" t="s">
        <v>34</v>
      </c>
      <c r="F17" s="12">
        <v>6.5</v>
      </c>
      <c r="G17" s="12">
        <v>140</v>
      </c>
      <c r="H17" s="12">
        <v>3</v>
      </c>
      <c r="I17" s="12">
        <v>1</v>
      </c>
      <c r="J17" s="9">
        <v>40440</v>
      </c>
    </row>
    <row r="18" spans="1:10" ht="14.4">
      <c r="A18" s="12">
        <v>2.8</v>
      </c>
      <c r="B18" s="12">
        <v>2.7</v>
      </c>
      <c r="C18" s="12">
        <v>6.2</v>
      </c>
      <c r="D18" s="12">
        <v>87</v>
      </c>
      <c r="E18" t="s">
        <v>34</v>
      </c>
      <c r="F18" s="12">
        <v>7.3</v>
      </c>
      <c r="G18" s="12">
        <v>120</v>
      </c>
      <c r="H18" s="12">
        <v>3</v>
      </c>
      <c r="I18" s="12">
        <v>1</v>
      </c>
      <c r="J18" s="9">
        <v>40440</v>
      </c>
    </row>
    <row r="19" spans="1:10" ht="14.4">
      <c r="A19" s="12">
        <v>3.7</v>
      </c>
      <c r="B19" s="12">
        <v>3.3</v>
      </c>
      <c r="C19" s="12">
        <v>6.8</v>
      </c>
      <c r="D19" s="12">
        <v>93</v>
      </c>
      <c r="E19" t="s">
        <v>34</v>
      </c>
      <c r="F19" s="12">
        <v>7.8</v>
      </c>
      <c r="G19" s="12">
        <v>130</v>
      </c>
      <c r="H19" s="12">
        <v>3</v>
      </c>
      <c r="I19" s="12">
        <v>1</v>
      </c>
      <c r="J19" s="9">
        <v>40440</v>
      </c>
    </row>
    <row r="20" spans="1:10" ht="14.4">
      <c r="A20" s="12">
        <v>3.1</v>
      </c>
      <c r="B20" s="12">
        <v>3.2</v>
      </c>
      <c r="C20" s="12">
        <v>6.4</v>
      </c>
      <c r="D20" s="12">
        <v>141</v>
      </c>
      <c r="E20" t="s">
        <v>34</v>
      </c>
      <c r="F20" s="12">
        <v>8.5</v>
      </c>
      <c r="G20" s="12">
        <v>150</v>
      </c>
      <c r="H20" s="12">
        <v>3</v>
      </c>
      <c r="I20" s="12">
        <v>2</v>
      </c>
      <c r="J20" s="9">
        <v>40440</v>
      </c>
    </row>
    <row r="21" spans="1:10" ht="14.4">
      <c r="A21" s="12">
        <v>3</v>
      </c>
      <c r="B21" s="12">
        <v>3</v>
      </c>
      <c r="C21" s="12">
        <v>5.9</v>
      </c>
      <c r="D21" s="12">
        <v>141</v>
      </c>
      <c r="E21" t="s">
        <v>34</v>
      </c>
      <c r="F21" s="12">
        <v>9.5</v>
      </c>
      <c r="G21" s="12">
        <v>160</v>
      </c>
      <c r="H21" s="12">
        <v>3</v>
      </c>
      <c r="I21" s="12">
        <v>1</v>
      </c>
      <c r="J21" s="9">
        <v>40440</v>
      </c>
    </row>
    <row r="22" spans="1:10" ht="14.4">
      <c r="A22" s="8"/>
      <c r="B22" s="8"/>
      <c r="C22" s="8"/>
      <c r="D22" s="8"/>
      <c r="E22" s="8"/>
      <c r="F22" s="8"/>
      <c r="G22" s="8"/>
      <c r="H22" s="8"/>
      <c r="I22" s="8"/>
      <c r="J22" s="9"/>
    </row>
    <row r="23" spans="1:10" ht="14.4">
      <c r="A23" s="8"/>
      <c r="B23" s="8"/>
      <c r="C23" s="8"/>
      <c r="D23" s="8"/>
      <c r="E23" s="8"/>
      <c r="F23" s="8"/>
      <c r="G23" s="8"/>
      <c r="H23" s="8"/>
      <c r="I23" s="8"/>
      <c r="J23" s="9"/>
    </row>
    <row r="24" spans="1:10" ht="14.4">
      <c r="A24" s="8"/>
      <c r="B24" s="8"/>
      <c r="C24" s="8"/>
      <c r="D24" s="8"/>
      <c r="E24" s="8"/>
      <c r="F24" s="8"/>
      <c r="G24" s="8"/>
      <c r="H24" s="8"/>
      <c r="I24" s="8"/>
      <c r="J24" s="9"/>
    </row>
    <row r="25" spans="1:10" ht="14.4">
      <c r="A25" s="8"/>
      <c r="B25" s="8"/>
      <c r="C25" s="8"/>
      <c r="D25" s="8"/>
      <c r="E25" s="8"/>
      <c r="F25" s="8"/>
      <c r="G25" s="8"/>
      <c r="H25" s="8"/>
      <c r="I25" s="8"/>
      <c r="J25" s="9"/>
    </row>
    <row r="26" spans="1:10" ht="14.4">
      <c r="A26" s="8"/>
      <c r="B26" s="8"/>
      <c r="C26" s="8"/>
      <c r="D26" s="8"/>
      <c r="E26" s="8"/>
      <c r="F26" s="8"/>
      <c r="G26" s="8"/>
      <c r="H26" s="8"/>
      <c r="I26" s="8"/>
      <c r="J26" s="9"/>
    </row>
    <row r="27" spans="1:10" ht="14.4">
      <c r="A27" s="8"/>
      <c r="B27" s="8"/>
      <c r="C27" s="8"/>
      <c r="D27" s="8"/>
      <c r="E27" s="8"/>
      <c r="F27" s="8"/>
      <c r="G27" s="8"/>
      <c r="H27" s="8"/>
      <c r="I27" s="8"/>
      <c r="J27" s="9"/>
    </row>
    <row r="28" spans="1:10" ht="14.4">
      <c r="A28" s="8"/>
      <c r="B28" s="8"/>
      <c r="C28" s="8"/>
      <c r="D28" s="8"/>
      <c r="E28" s="8"/>
      <c r="F28" s="8"/>
      <c r="G28" s="8"/>
      <c r="H28" s="8"/>
      <c r="I28" s="8"/>
      <c r="J28" s="9"/>
    </row>
    <row r="29" spans="1:10" ht="14.4">
      <c r="A29" s="8"/>
      <c r="B29" s="8"/>
      <c r="C29" s="8"/>
      <c r="D29" s="8"/>
      <c r="E29" s="8"/>
      <c r="F29" s="8"/>
      <c r="G29" s="8"/>
      <c r="H29" s="8"/>
      <c r="I29" s="8"/>
      <c r="J29" s="9"/>
    </row>
    <row r="30" spans="1:10" ht="14.4">
      <c r="A30" s="8"/>
      <c r="B30" s="8"/>
      <c r="C30" s="8"/>
      <c r="D30" s="8"/>
      <c r="E30" s="8"/>
      <c r="F30" s="8"/>
      <c r="G30" s="8"/>
      <c r="H30" s="8"/>
      <c r="I30" s="8"/>
      <c r="J30" s="9"/>
    </row>
    <row r="31" spans="1:10" ht="14.4">
      <c r="A31" s="8"/>
      <c r="B31" s="8"/>
      <c r="C31" s="8"/>
      <c r="D31" s="8"/>
      <c r="E31" s="8"/>
      <c r="F31" s="8"/>
      <c r="G31" s="8"/>
      <c r="H31" s="8"/>
      <c r="I31" s="8"/>
      <c r="J31" s="9"/>
    </row>
    <row r="32" spans="1:10" ht="14.4">
      <c r="A32" s="8"/>
      <c r="B32" s="8"/>
      <c r="C32" s="8"/>
      <c r="D32" s="8"/>
      <c r="E32" s="8"/>
      <c r="F32" s="8"/>
      <c r="G32" s="8"/>
      <c r="H32" s="8"/>
      <c r="I32" s="8"/>
      <c r="J32" s="9"/>
    </row>
    <row r="33" spans="1:10" ht="14.4">
      <c r="A33" s="8"/>
      <c r="B33" s="8"/>
      <c r="C33" s="8"/>
      <c r="D33" s="8"/>
      <c r="E33" s="8"/>
      <c r="F33" s="8"/>
      <c r="G33" s="8"/>
      <c r="H33" s="8"/>
      <c r="I33" s="8"/>
      <c r="J33" s="9"/>
    </row>
    <row r="34" spans="1:10" ht="14.4">
      <c r="A34" s="8"/>
      <c r="B34" s="8"/>
      <c r="C34" s="8"/>
      <c r="D34" s="8"/>
      <c r="E34" s="8"/>
      <c r="F34" s="8"/>
      <c r="G34" s="8"/>
      <c r="H34" s="8"/>
      <c r="I34" s="8"/>
      <c r="J34" s="9"/>
    </row>
    <row r="35" spans="1:10" ht="14.4">
      <c r="A35" s="8"/>
      <c r="B35" s="8"/>
      <c r="C35" s="8"/>
      <c r="D35" s="8"/>
      <c r="E35" s="8"/>
      <c r="F35" s="8"/>
      <c r="G35" s="8"/>
      <c r="H35" s="8"/>
      <c r="I35" s="8"/>
      <c r="J35" s="9"/>
    </row>
    <row r="36" spans="1:10" ht="14.4">
      <c r="A36" s="8"/>
      <c r="B36" s="8"/>
      <c r="C36" s="8"/>
      <c r="D36" s="8"/>
      <c r="E36" s="8"/>
      <c r="F36" s="8"/>
      <c r="G36" s="8"/>
      <c r="H36" s="8"/>
      <c r="I36" s="8"/>
      <c r="J36" s="9"/>
    </row>
    <row r="37" spans="1:10" ht="14.4">
      <c r="A37" s="8"/>
      <c r="B37" s="8"/>
      <c r="C37" s="8"/>
      <c r="D37" s="8"/>
      <c r="E37" s="8"/>
      <c r="F37" s="8"/>
      <c r="G37" s="8"/>
      <c r="H37" s="8"/>
      <c r="I37" s="8"/>
      <c r="J37" s="9"/>
    </row>
    <row r="38" spans="1:10" ht="14.4">
      <c r="A38" s="8"/>
      <c r="B38" s="8"/>
      <c r="C38" s="8"/>
      <c r="D38" s="8"/>
      <c r="E38" s="8"/>
      <c r="F38" s="8"/>
      <c r="G38" s="8"/>
      <c r="H38" s="8"/>
      <c r="I38" s="8"/>
      <c r="J38" s="9"/>
    </row>
    <row r="39" spans="1:10" ht="14.4">
      <c r="A39" s="8"/>
      <c r="B39" s="8"/>
      <c r="C39" s="8"/>
      <c r="D39" s="8"/>
      <c r="E39" s="8"/>
      <c r="F39" s="8"/>
      <c r="G39" s="8"/>
      <c r="H39" s="8"/>
      <c r="I39" s="8"/>
      <c r="J39" s="9"/>
    </row>
    <row r="40" spans="1:10" ht="14.4">
      <c r="A40" s="8"/>
      <c r="B40" s="8"/>
      <c r="C40" s="8"/>
      <c r="D40" s="8"/>
      <c r="E40" s="8"/>
      <c r="F40" s="8"/>
      <c r="G40" s="8"/>
      <c r="H40" s="8"/>
      <c r="I40" s="8"/>
      <c r="J40" s="9"/>
    </row>
    <row r="41" spans="1:10" ht="14.4">
      <c r="A41" s="8"/>
      <c r="B41" s="8"/>
      <c r="C41" s="8"/>
      <c r="D41" s="8"/>
      <c r="E41" s="8"/>
      <c r="F41" s="8"/>
      <c r="G41" s="8"/>
      <c r="H41" s="8"/>
      <c r="I41" s="8"/>
      <c r="J41" s="9"/>
    </row>
    <row r="42" spans="1:10" ht="14.4">
      <c r="A42" s="8"/>
      <c r="B42" s="8"/>
      <c r="C42" s="8"/>
      <c r="D42" s="8"/>
      <c r="E42" s="8"/>
      <c r="F42" s="8"/>
      <c r="G42" s="8"/>
      <c r="H42" s="8"/>
      <c r="I42" s="8"/>
      <c r="J42" s="9"/>
    </row>
    <row r="43" spans="1:10" ht="14.4">
      <c r="A43" s="8"/>
      <c r="B43" s="8"/>
      <c r="C43" s="8"/>
      <c r="D43" s="8"/>
      <c r="E43" s="8"/>
      <c r="F43" s="8"/>
      <c r="G43" s="8"/>
      <c r="H43" s="8"/>
      <c r="I43" s="8"/>
      <c r="J43" s="9"/>
    </row>
    <row r="44" spans="1:10" ht="14.4">
      <c r="A44" s="8"/>
      <c r="B44" s="8"/>
      <c r="C44" s="8"/>
      <c r="D44" s="8"/>
      <c r="E44" s="8"/>
      <c r="F44" s="8"/>
      <c r="G44" s="8"/>
      <c r="H44" s="8"/>
      <c r="I44" s="8"/>
      <c r="J44" s="9"/>
    </row>
    <row r="45" spans="1:10" ht="14.4">
      <c r="A45" s="8"/>
      <c r="B45" s="8"/>
      <c r="C45" s="8"/>
      <c r="D45" s="8"/>
      <c r="E45" s="8"/>
      <c r="F45" s="8"/>
      <c r="G45" s="8"/>
      <c r="H45" s="8"/>
      <c r="I45" s="8"/>
      <c r="J45" s="9"/>
    </row>
    <row r="46" spans="1:10" ht="14.4">
      <c r="A46" s="8"/>
      <c r="B46" s="8"/>
      <c r="C46" s="8"/>
      <c r="D46" s="8"/>
      <c r="E46" s="8"/>
      <c r="F46" s="8"/>
      <c r="G46" s="8"/>
      <c r="H46" s="8"/>
      <c r="I46" s="8"/>
      <c r="J46" s="9"/>
    </row>
    <row r="47" spans="1:10" ht="14.4">
      <c r="A47" s="8"/>
      <c r="B47" s="8"/>
      <c r="C47" s="8"/>
      <c r="D47" s="8"/>
      <c r="E47" s="8"/>
      <c r="F47" s="8"/>
      <c r="G47" s="8"/>
      <c r="H47" s="8"/>
      <c r="I47" s="8"/>
      <c r="J47" s="9"/>
    </row>
    <row r="48" spans="1:10" ht="14.4">
      <c r="A48" s="8"/>
      <c r="B48" s="8"/>
      <c r="C48" s="8"/>
      <c r="D48" s="8"/>
      <c r="E48" s="8"/>
      <c r="F48" s="8"/>
      <c r="G48" s="8"/>
      <c r="H48" s="8"/>
      <c r="I48" s="8"/>
      <c r="J48" s="9"/>
    </row>
    <row r="49" spans="1:10" ht="14.4">
      <c r="A49" s="8"/>
      <c r="B49" s="8"/>
      <c r="C49" s="8"/>
      <c r="D49" s="8"/>
      <c r="E49" s="8"/>
      <c r="F49" s="8"/>
      <c r="G49" s="8"/>
      <c r="H49" s="8"/>
      <c r="I49" s="8"/>
      <c r="J49" s="9"/>
    </row>
    <row r="50" spans="1:10" ht="14.4">
      <c r="A50" s="8"/>
      <c r="B50" s="8"/>
      <c r="C50" s="8"/>
      <c r="D50" s="8"/>
      <c r="E50" s="8"/>
      <c r="F50" s="8"/>
      <c r="G50" s="8"/>
      <c r="H50" s="8"/>
      <c r="I50" s="8"/>
      <c r="J50" s="9"/>
    </row>
    <row r="51" spans="1:10" ht="14.4">
      <c r="A51" s="8"/>
      <c r="B51" s="8"/>
      <c r="C51" s="8"/>
      <c r="D51" s="8"/>
      <c r="E51" s="8"/>
      <c r="F51" s="8"/>
      <c r="G51" s="8"/>
      <c r="H51" s="8"/>
      <c r="I51" s="8"/>
      <c r="J51" s="9"/>
    </row>
    <row r="52" spans="1:10" ht="14.4">
      <c r="A52" s="8"/>
      <c r="B52" s="8"/>
      <c r="C52" s="8"/>
      <c r="D52" s="8"/>
      <c r="E52" s="8"/>
      <c r="F52" s="8"/>
      <c r="G52" s="8"/>
      <c r="H52" s="8"/>
      <c r="I52" s="8"/>
      <c r="J52" s="9"/>
    </row>
    <row r="53" spans="1:10" ht="14.4">
      <c r="A53" s="8"/>
      <c r="B53" s="8"/>
      <c r="C53" s="8"/>
      <c r="D53" s="8"/>
      <c r="E53" s="8"/>
      <c r="F53" s="8"/>
      <c r="G53" s="8"/>
      <c r="H53" s="8"/>
      <c r="I53" s="8"/>
      <c r="J53" s="9"/>
    </row>
    <row r="54" spans="1:10" ht="14.4">
      <c r="A54" s="8"/>
      <c r="B54" s="8"/>
      <c r="C54" s="8"/>
      <c r="D54" s="8"/>
      <c r="E54" s="8"/>
      <c r="F54" s="8"/>
      <c r="G54" s="8"/>
      <c r="H54" s="8"/>
      <c r="I54" s="8"/>
      <c r="J54" s="9"/>
    </row>
    <row r="55" spans="1:10" ht="14.4">
      <c r="A55" s="8"/>
      <c r="B55" s="8"/>
      <c r="C55" s="8"/>
      <c r="D55" s="8"/>
      <c r="E55" s="8"/>
      <c r="F55" s="8"/>
      <c r="G55" s="8"/>
      <c r="H55" s="8"/>
      <c r="I55" s="8"/>
      <c r="J55" s="9"/>
    </row>
    <row r="56" spans="1:10" ht="14.4">
      <c r="A56" s="8"/>
      <c r="B56" s="8"/>
      <c r="C56" s="8"/>
      <c r="D56" s="8"/>
      <c r="E56" s="8"/>
      <c r="F56" s="8"/>
      <c r="G56" s="8"/>
      <c r="H56" s="8"/>
      <c r="I56" s="8"/>
      <c r="J56" s="9"/>
    </row>
    <row r="57" spans="1:10" ht="14.4">
      <c r="A57" s="8"/>
      <c r="B57" s="8"/>
      <c r="C57" s="8"/>
      <c r="D57" s="8"/>
      <c r="E57" s="8"/>
      <c r="F57" s="8"/>
      <c r="G57" s="8"/>
      <c r="H57" s="8"/>
      <c r="I57" s="8"/>
      <c r="J57" s="9"/>
    </row>
    <row r="58" spans="1:10" ht="14.4">
      <c r="A58" s="8"/>
      <c r="B58" s="8"/>
      <c r="C58" s="8"/>
      <c r="D58" s="8"/>
      <c r="E58" s="8"/>
      <c r="F58" s="8"/>
      <c r="G58" s="8"/>
      <c r="H58" s="8"/>
      <c r="I58" s="8"/>
      <c r="J58" s="9"/>
    </row>
    <row r="59" spans="1:10" ht="14.4">
      <c r="A59" s="8"/>
      <c r="B59" s="8"/>
      <c r="C59" s="8"/>
      <c r="D59" s="8"/>
      <c r="E59" s="8"/>
      <c r="F59" s="8"/>
      <c r="G59" s="8"/>
      <c r="H59" s="8"/>
      <c r="I59" s="8"/>
      <c r="J59" s="9"/>
    </row>
    <row r="60" spans="1:10" ht="14.4">
      <c r="A60" s="8"/>
      <c r="B60" s="8"/>
      <c r="C60" s="8"/>
      <c r="D60" s="8"/>
      <c r="E60" s="8"/>
      <c r="F60" s="8"/>
      <c r="G60" s="8"/>
      <c r="H60" s="8"/>
      <c r="I60" s="8"/>
      <c r="J60" s="9"/>
    </row>
    <row r="61" spans="1:10" ht="14.4">
      <c r="A61" s="8"/>
      <c r="B61" s="8"/>
      <c r="C61" s="8"/>
      <c r="D61" s="8"/>
      <c r="E61" s="8"/>
      <c r="F61" s="8"/>
      <c r="G61" s="8"/>
      <c r="H61" s="8"/>
      <c r="I61" s="8"/>
      <c r="J61" s="9"/>
    </row>
    <row r="62" spans="1:10" ht="14.4">
      <c r="A62" s="8"/>
      <c r="B62" s="8"/>
      <c r="C62" s="8"/>
      <c r="D62" s="8"/>
      <c r="E62" s="8"/>
      <c r="F62" s="8"/>
      <c r="G62" s="8"/>
      <c r="H62" s="8"/>
      <c r="I62" s="8"/>
      <c r="J62" s="9"/>
    </row>
    <row r="63" spans="1:10" ht="14.4">
      <c r="A63" s="8"/>
      <c r="B63" s="8"/>
      <c r="C63" s="8"/>
      <c r="D63" s="8"/>
      <c r="E63" s="8"/>
      <c r="F63" s="8"/>
      <c r="G63" s="8"/>
      <c r="H63" s="8"/>
      <c r="I63" s="8"/>
      <c r="J63" s="9"/>
    </row>
    <row r="64" spans="1:10" ht="14.4">
      <c r="A64" s="8"/>
      <c r="B64" s="8"/>
      <c r="C64" s="8"/>
      <c r="D64" s="8"/>
      <c r="E64" s="8"/>
      <c r="F64" s="8"/>
      <c r="G64" s="8"/>
      <c r="H64" s="8"/>
      <c r="I64" s="8"/>
      <c r="J64" s="9"/>
    </row>
    <row r="65" spans="1:10" ht="14.4">
      <c r="A65" s="8"/>
      <c r="B65" s="8"/>
      <c r="C65" s="8"/>
      <c r="D65" s="8"/>
      <c r="E65" s="8"/>
      <c r="F65" s="8"/>
      <c r="G65" s="8"/>
      <c r="H65" s="8"/>
      <c r="I65" s="8"/>
      <c r="J65" s="9"/>
    </row>
    <row r="66" spans="1:10" ht="14.4">
      <c r="A66" s="8"/>
      <c r="B66" s="8"/>
      <c r="C66" s="8"/>
      <c r="D66" s="8"/>
      <c r="E66" s="8"/>
      <c r="F66" s="8"/>
      <c r="G66" s="8"/>
      <c r="H66" s="8"/>
      <c r="I66" s="8"/>
      <c r="J66" s="9"/>
    </row>
    <row r="67" spans="1:10" ht="14.4">
      <c r="A67" s="8"/>
      <c r="B67" s="8"/>
      <c r="C67" s="8"/>
      <c r="D67" s="8"/>
      <c r="E67" s="8"/>
      <c r="F67" s="8"/>
      <c r="G67" s="8"/>
      <c r="H67" s="8"/>
      <c r="I67" s="8"/>
      <c r="J67" s="9"/>
    </row>
    <row r="68" spans="1:10" ht="14.4">
      <c r="A68" s="8"/>
      <c r="B68" s="8"/>
      <c r="C68" s="8"/>
      <c r="D68" s="8"/>
      <c r="E68" s="8"/>
      <c r="F68" s="8"/>
      <c r="G68" s="8"/>
      <c r="H68" s="8"/>
      <c r="I68" s="8"/>
      <c r="J68" s="9"/>
    </row>
    <row r="69" spans="1:10" ht="14.4">
      <c r="A69" s="8"/>
      <c r="B69" s="8"/>
      <c r="C69" s="8"/>
      <c r="D69" s="8"/>
      <c r="E69" s="8"/>
      <c r="F69" s="8"/>
      <c r="G69" s="8"/>
      <c r="H69" s="8"/>
      <c r="I69" s="8"/>
      <c r="J69" s="9"/>
    </row>
  </sheetData>
  <dataConsolidate/>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K74"/>
  <sheetViews>
    <sheetView topLeftCell="A4" workbookViewId="0">
      <selection activeCell="A2" sqref="A2:J29"/>
    </sheetView>
  </sheetViews>
  <sheetFormatPr defaultRowHeight="13.2"/>
  <cols>
    <col min="1" max="9" width="8.88671875" style="5" customWidth="1"/>
    <col min="10" max="10" width="9.5546875" style="5" bestFit="1" customWidth="1"/>
    <col min="11" max="16384" width="8.88671875" style="5"/>
  </cols>
  <sheetData>
    <row r="1" spans="1:11" ht="43.2">
      <c r="A1" s="7" t="s">
        <v>3</v>
      </c>
      <c r="B1" s="7" t="s">
        <v>4</v>
      </c>
      <c r="C1" s="7" t="s">
        <v>5</v>
      </c>
      <c r="D1" s="7" t="s">
        <v>6</v>
      </c>
      <c r="E1" s="7" t="s">
        <v>7</v>
      </c>
      <c r="F1" s="7" t="s">
        <v>8</v>
      </c>
      <c r="G1" s="7" t="s">
        <v>9</v>
      </c>
      <c r="H1" s="7" t="s">
        <v>10</v>
      </c>
      <c r="I1" s="7" t="s">
        <v>11</v>
      </c>
      <c r="J1" s="6" t="s">
        <v>67</v>
      </c>
    </row>
    <row r="2" spans="1:11" ht="14.4">
      <c r="A2" s="8">
        <v>4.4000000000000004</v>
      </c>
      <c r="B2" s="8">
        <v>4.5999999999999996</v>
      </c>
      <c r="C2" s="8">
        <v>7.9</v>
      </c>
      <c r="D2" s="8">
        <v>128</v>
      </c>
      <c r="E2" t="s">
        <v>34</v>
      </c>
      <c r="F2" s="8">
        <v>11</v>
      </c>
      <c r="G2" s="8">
        <v>150</v>
      </c>
      <c r="H2" s="8">
        <v>3</v>
      </c>
      <c r="I2" s="8">
        <v>3</v>
      </c>
      <c r="J2" s="9">
        <v>40454</v>
      </c>
    </row>
    <row r="3" spans="1:11" ht="14.4">
      <c r="A3" s="8">
        <v>4.9000000000000004</v>
      </c>
      <c r="B3" s="8">
        <v>4.9000000000000004</v>
      </c>
      <c r="C3" s="8">
        <v>8.1</v>
      </c>
      <c r="D3" s="8">
        <v>120</v>
      </c>
      <c r="E3" t="s">
        <v>34</v>
      </c>
      <c r="F3" s="8">
        <v>11</v>
      </c>
      <c r="G3" s="8">
        <v>150</v>
      </c>
      <c r="H3" s="8">
        <v>3</v>
      </c>
      <c r="I3" s="8">
        <v>3</v>
      </c>
      <c r="J3" s="9">
        <v>40454</v>
      </c>
    </row>
    <row r="4" spans="1:11" ht="14.4">
      <c r="A4" s="8">
        <v>4.8</v>
      </c>
      <c r="B4" s="8">
        <v>4.9000000000000004</v>
      </c>
      <c r="C4" s="8">
        <v>6.9</v>
      </c>
      <c r="D4" s="8">
        <v>96</v>
      </c>
      <c r="E4" t="s">
        <v>34</v>
      </c>
      <c r="F4" s="8">
        <v>10</v>
      </c>
      <c r="G4" s="8">
        <v>130</v>
      </c>
      <c r="H4" s="8">
        <v>3</v>
      </c>
      <c r="I4" s="8">
        <v>3</v>
      </c>
      <c r="J4" s="9">
        <v>40454</v>
      </c>
    </row>
    <row r="5" spans="1:11" ht="14.4">
      <c r="A5" s="12">
        <v>5.3</v>
      </c>
      <c r="B5" s="12">
        <v>5.3</v>
      </c>
      <c r="C5" s="12">
        <v>7.3</v>
      </c>
      <c r="D5" s="12">
        <v>99</v>
      </c>
      <c r="E5" t="s">
        <v>34</v>
      </c>
      <c r="F5" s="13">
        <v>9.5</v>
      </c>
      <c r="G5">
        <v>140</v>
      </c>
      <c r="H5" s="12">
        <v>3</v>
      </c>
      <c r="I5" s="12">
        <v>3</v>
      </c>
      <c r="J5" s="9">
        <v>40454</v>
      </c>
    </row>
    <row r="6" spans="1:11" ht="14.4">
      <c r="A6" s="12">
        <v>5.7</v>
      </c>
      <c r="B6" s="12">
        <v>5.7</v>
      </c>
      <c r="C6" s="12">
        <v>8.8000000000000007</v>
      </c>
      <c r="D6" s="12">
        <v>91</v>
      </c>
      <c r="E6" t="s">
        <v>34</v>
      </c>
      <c r="F6" s="12">
        <v>12</v>
      </c>
      <c r="G6" s="12">
        <v>130</v>
      </c>
      <c r="H6" s="12">
        <v>3</v>
      </c>
      <c r="I6" s="12">
        <v>3</v>
      </c>
      <c r="J6" s="9">
        <v>40454</v>
      </c>
    </row>
    <row r="7" spans="1:11" ht="14.4">
      <c r="A7" s="12">
        <v>6</v>
      </c>
      <c r="B7" s="12">
        <v>6</v>
      </c>
      <c r="C7" s="12">
        <v>8.8000000000000007</v>
      </c>
      <c r="D7" s="12">
        <v>96</v>
      </c>
      <c r="E7" t="s">
        <v>34</v>
      </c>
      <c r="F7" s="12">
        <v>11</v>
      </c>
      <c r="G7" s="12">
        <v>130</v>
      </c>
      <c r="H7" s="12">
        <v>3</v>
      </c>
      <c r="I7" s="12">
        <v>2</v>
      </c>
      <c r="J7" s="9">
        <v>40454</v>
      </c>
    </row>
    <row r="8" spans="1:11" ht="14.4">
      <c r="A8" s="12">
        <v>6.4</v>
      </c>
      <c r="B8" s="12">
        <v>6.4</v>
      </c>
      <c r="C8" s="12">
        <v>8.1999999999999993</v>
      </c>
      <c r="D8" s="12">
        <v>102</v>
      </c>
      <c r="E8" t="s">
        <v>34</v>
      </c>
      <c r="F8" s="12">
        <v>11</v>
      </c>
      <c r="G8" s="12">
        <v>135</v>
      </c>
      <c r="H8" s="12">
        <v>3</v>
      </c>
      <c r="I8" s="12">
        <v>2</v>
      </c>
      <c r="J8" s="9">
        <v>40454</v>
      </c>
    </row>
    <row r="9" spans="1:11" ht="14.4">
      <c r="A9" s="12"/>
      <c r="B9" s="12"/>
      <c r="C9" s="12"/>
      <c r="D9" s="12"/>
      <c r="E9"/>
      <c r="F9" s="12"/>
      <c r="G9" s="12"/>
      <c r="H9" s="12"/>
      <c r="I9" s="12"/>
      <c r="J9" s="9">
        <v>40454</v>
      </c>
      <c r="K9" s="5" t="s">
        <v>91</v>
      </c>
    </row>
    <row r="10" spans="1:11" ht="14.4">
      <c r="A10" s="12">
        <v>5</v>
      </c>
      <c r="B10" s="12">
        <v>5</v>
      </c>
      <c r="C10" s="12">
        <v>7</v>
      </c>
      <c r="D10" s="12">
        <v>110</v>
      </c>
      <c r="E10" t="s">
        <v>34</v>
      </c>
      <c r="F10" s="12">
        <v>11</v>
      </c>
      <c r="G10" s="12">
        <v>145</v>
      </c>
      <c r="H10" s="12">
        <v>3</v>
      </c>
      <c r="I10" s="12">
        <v>2</v>
      </c>
      <c r="J10" s="9">
        <v>40454</v>
      </c>
    </row>
    <row r="11" spans="1:11" ht="14.4">
      <c r="A11" s="12"/>
      <c r="B11" s="12"/>
      <c r="C11" s="12"/>
      <c r="D11" s="12"/>
      <c r="E11"/>
      <c r="F11" s="12"/>
      <c r="G11" s="12"/>
      <c r="H11" s="12"/>
      <c r="I11" s="12"/>
      <c r="J11" s="9">
        <v>40454</v>
      </c>
      <c r="K11" s="5" t="s">
        <v>92</v>
      </c>
    </row>
    <row r="12" spans="1:11" ht="14.4">
      <c r="A12" s="13">
        <v>5.7</v>
      </c>
      <c r="B12" s="12">
        <v>5.7</v>
      </c>
      <c r="C12" s="12">
        <v>8.6</v>
      </c>
      <c r="D12" s="12">
        <v>102</v>
      </c>
      <c r="E12" t="s">
        <v>34</v>
      </c>
      <c r="F12" s="12">
        <v>11</v>
      </c>
      <c r="G12" s="12">
        <v>145</v>
      </c>
      <c r="H12" s="12">
        <v>3</v>
      </c>
      <c r="I12" s="12">
        <v>2</v>
      </c>
      <c r="J12" s="9">
        <v>40454</v>
      </c>
    </row>
    <row r="13" spans="1:11" ht="14.4">
      <c r="A13" s="12">
        <v>5.0999999999999996</v>
      </c>
      <c r="B13" s="12">
        <v>5.3</v>
      </c>
      <c r="C13" s="12">
        <v>7.4</v>
      </c>
      <c r="D13" s="12">
        <v>112</v>
      </c>
      <c r="E13" t="s">
        <v>34</v>
      </c>
      <c r="F13" s="12">
        <v>11</v>
      </c>
      <c r="G13" s="12">
        <v>150</v>
      </c>
      <c r="H13" s="12">
        <v>3</v>
      </c>
      <c r="I13" s="12">
        <v>2</v>
      </c>
      <c r="J13" s="9">
        <v>40454</v>
      </c>
    </row>
    <row r="14" spans="1:11" ht="14.4">
      <c r="A14" s="12">
        <v>6.2</v>
      </c>
      <c r="B14" s="12">
        <v>6.3</v>
      </c>
      <c r="C14" s="12">
        <v>8.3000000000000007</v>
      </c>
      <c r="D14" s="12">
        <v>86</v>
      </c>
      <c r="E14" t="s">
        <v>34</v>
      </c>
      <c r="F14" s="12">
        <v>10</v>
      </c>
      <c r="G14" s="12">
        <v>125</v>
      </c>
      <c r="H14" s="12">
        <v>3</v>
      </c>
      <c r="I14" s="12">
        <v>2</v>
      </c>
      <c r="J14" s="9">
        <v>40454</v>
      </c>
      <c r="K14" s="5" t="s">
        <v>89</v>
      </c>
    </row>
    <row r="15" spans="1:11" ht="14.4">
      <c r="A15" s="12"/>
      <c r="B15" s="12"/>
      <c r="C15" s="12"/>
      <c r="D15" s="12"/>
      <c r="E15"/>
      <c r="F15" s="12"/>
      <c r="G15" s="12"/>
      <c r="H15" s="12"/>
      <c r="I15" s="12"/>
      <c r="J15" s="9">
        <v>40454</v>
      </c>
      <c r="K15" s="5" t="s">
        <v>93</v>
      </c>
    </row>
    <row r="16" spans="1:11" ht="14.4">
      <c r="A16" s="12">
        <v>5.7</v>
      </c>
      <c r="B16" s="12">
        <v>5.9</v>
      </c>
      <c r="C16" s="12">
        <v>8.6</v>
      </c>
      <c r="D16" s="12">
        <v>90</v>
      </c>
      <c r="E16" t="s">
        <v>34</v>
      </c>
      <c r="F16" s="12">
        <v>10</v>
      </c>
      <c r="G16" s="12">
        <v>125</v>
      </c>
      <c r="H16" s="12">
        <v>3</v>
      </c>
      <c r="I16" s="12">
        <v>1</v>
      </c>
      <c r="J16" s="9">
        <v>40454</v>
      </c>
    </row>
    <row r="17" spans="1:11" ht="14.4">
      <c r="A17" s="12"/>
      <c r="B17" s="12"/>
      <c r="C17" s="12"/>
      <c r="D17" s="12"/>
      <c r="E17"/>
      <c r="F17" s="12"/>
      <c r="G17" s="12"/>
      <c r="H17" s="12"/>
      <c r="I17" s="12"/>
      <c r="J17" s="9">
        <v>40454</v>
      </c>
      <c r="K17" s="5" t="s">
        <v>93</v>
      </c>
    </row>
    <row r="18" spans="1:11" ht="14.4">
      <c r="A18" s="12">
        <v>5.3</v>
      </c>
      <c r="B18" s="12">
        <v>5.5</v>
      </c>
      <c r="C18" s="12">
        <v>7.8</v>
      </c>
      <c r="D18" s="12">
        <v>99</v>
      </c>
      <c r="E18" t="s">
        <v>34</v>
      </c>
      <c r="F18" s="12">
        <v>9.8000000000000007</v>
      </c>
      <c r="G18" s="12">
        <v>140</v>
      </c>
      <c r="H18" s="12">
        <v>3</v>
      </c>
      <c r="I18" s="12">
        <v>1</v>
      </c>
      <c r="J18" s="9">
        <v>40454</v>
      </c>
    </row>
    <row r="19" spans="1:11" ht="14.4">
      <c r="A19" s="12">
        <v>4.8</v>
      </c>
      <c r="B19" s="12">
        <v>4.8</v>
      </c>
      <c r="C19" s="12">
        <v>6.1</v>
      </c>
      <c r="D19" s="12">
        <v>110</v>
      </c>
      <c r="E19" t="s">
        <v>34</v>
      </c>
      <c r="F19" s="12">
        <v>9</v>
      </c>
      <c r="G19" s="12">
        <v>145</v>
      </c>
      <c r="H19" s="12">
        <v>3</v>
      </c>
      <c r="I19" s="12">
        <v>1</v>
      </c>
      <c r="J19" s="9">
        <v>40454</v>
      </c>
    </row>
    <row r="20" spans="1:11" ht="14.4">
      <c r="A20" s="12">
        <v>4.4000000000000004</v>
      </c>
      <c r="B20" s="12">
        <v>4.3</v>
      </c>
      <c r="C20" s="12">
        <v>5.8</v>
      </c>
      <c r="D20" s="12">
        <v>115</v>
      </c>
      <c r="E20" t="s">
        <v>34</v>
      </c>
      <c r="F20" s="12">
        <v>8.3000000000000007</v>
      </c>
      <c r="G20" s="12">
        <v>150</v>
      </c>
      <c r="H20" s="12">
        <v>3</v>
      </c>
      <c r="I20" s="12">
        <v>1</v>
      </c>
      <c r="J20" s="9">
        <v>40454</v>
      </c>
    </row>
    <row r="21" spans="1:11" ht="14.4">
      <c r="A21" s="12"/>
      <c r="B21" s="12"/>
      <c r="C21" s="12"/>
      <c r="D21" s="12"/>
      <c r="E21"/>
      <c r="F21" s="12"/>
      <c r="G21" s="12"/>
      <c r="H21" s="12"/>
      <c r="I21" s="12"/>
      <c r="J21" s="9">
        <v>40454</v>
      </c>
      <c r="K21" s="5" t="s">
        <v>92</v>
      </c>
    </row>
    <row r="22" spans="1:11" ht="14.4">
      <c r="A22" s="12">
        <v>5.4</v>
      </c>
      <c r="B22" s="12">
        <v>5.5</v>
      </c>
      <c r="C22" s="12">
        <v>8.5</v>
      </c>
      <c r="D22" s="12">
        <v>87</v>
      </c>
      <c r="E22" t="s">
        <v>34</v>
      </c>
      <c r="F22" s="12">
        <v>8.9</v>
      </c>
      <c r="G22" s="12">
        <v>125</v>
      </c>
      <c r="H22" s="12">
        <v>3</v>
      </c>
      <c r="I22" s="12">
        <v>2</v>
      </c>
      <c r="J22" s="9">
        <v>40454</v>
      </c>
    </row>
    <row r="23" spans="1:11" ht="14.4">
      <c r="A23" s="12">
        <v>5.4</v>
      </c>
      <c r="B23" s="12">
        <v>5.5</v>
      </c>
      <c r="C23" s="12">
        <v>8</v>
      </c>
      <c r="D23" s="12">
        <v>90</v>
      </c>
      <c r="E23" t="s">
        <v>34</v>
      </c>
      <c r="F23" s="12">
        <v>10</v>
      </c>
      <c r="G23" s="12">
        <v>130</v>
      </c>
      <c r="H23" s="12">
        <v>3</v>
      </c>
      <c r="I23" s="12">
        <v>2</v>
      </c>
      <c r="J23" s="9">
        <v>40454</v>
      </c>
    </row>
    <row r="24" spans="1:11" ht="14.4">
      <c r="A24" s="12">
        <v>5.2</v>
      </c>
      <c r="B24" s="12">
        <v>5.4</v>
      </c>
      <c r="C24" s="12">
        <v>8.4</v>
      </c>
      <c r="D24" s="12">
        <v>111</v>
      </c>
      <c r="E24" t="s">
        <v>34</v>
      </c>
      <c r="F24" s="12">
        <v>12</v>
      </c>
      <c r="G24" s="12">
        <v>135</v>
      </c>
      <c r="H24" s="12">
        <v>3</v>
      </c>
      <c r="I24" s="12">
        <v>2</v>
      </c>
      <c r="J24" s="9">
        <v>40454</v>
      </c>
    </row>
    <row r="25" spans="1:11" ht="14.4">
      <c r="A25" s="12">
        <v>6.3</v>
      </c>
      <c r="B25" s="12">
        <v>6.4</v>
      </c>
      <c r="C25" s="12">
        <v>9.4</v>
      </c>
      <c r="D25" s="12">
        <v>101</v>
      </c>
      <c r="E25" t="s">
        <v>34</v>
      </c>
      <c r="F25" s="12">
        <v>11</v>
      </c>
      <c r="G25" s="12">
        <v>130</v>
      </c>
      <c r="H25" s="12">
        <v>3</v>
      </c>
      <c r="I25" s="12">
        <v>1</v>
      </c>
      <c r="J25" s="9">
        <v>40454</v>
      </c>
    </row>
    <row r="26" spans="1:11" ht="14.4">
      <c r="A26" s="12">
        <v>6.7</v>
      </c>
      <c r="B26" s="12">
        <v>6.7</v>
      </c>
      <c r="C26" s="12">
        <v>10.6</v>
      </c>
      <c r="D26" s="12">
        <v>102</v>
      </c>
      <c r="E26" t="s">
        <v>34</v>
      </c>
      <c r="F26" s="12">
        <v>12</v>
      </c>
      <c r="G26" s="12">
        <v>125</v>
      </c>
      <c r="H26" s="12">
        <v>3</v>
      </c>
      <c r="I26" s="12">
        <v>2</v>
      </c>
      <c r="J26" s="9">
        <v>40454</v>
      </c>
    </row>
    <row r="27" spans="1:11" ht="14.4">
      <c r="A27" s="12">
        <v>6.2</v>
      </c>
      <c r="B27" s="12">
        <v>6.3</v>
      </c>
      <c r="C27" s="12">
        <v>10.1</v>
      </c>
      <c r="D27" s="12">
        <v>89</v>
      </c>
      <c r="E27" t="s">
        <v>34</v>
      </c>
      <c r="F27" s="12">
        <v>12</v>
      </c>
      <c r="G27" s="12">
        <v>120</v>
      </c>
      <c r="H27" s="12">
        <v>3</v>
      </c>
      <c r="I27" s="12">
        <v>2</v>
      </c>
      <c r="J27" s="9">
        <v>40454</v>
      </c>
    </row>
    <row r="28" spans="1:11" ht="14.4">
      <c r="A28" s="8"/>
      <c r="B28" s="8"/>
      <c r="C28" s="8"/>
      <c r="D28" s="8"/>
      <c r="E28" s="8"/>
      <c r="F28" s="8"/>
      <c r="G28" s="8"/>
      <c r="H28" s="8"/>
      <c r="I28" s="8"/>
      <c r="J28" s="9">
        <v>40454</v>
      </c>
      <c r="K28" s="5" t="s">
        <v>91</v>
      </c>
    </row>
    <row r="29" spans="1:11" ht="14.4">
      <c r="A29" s="8">
        <v>6.3</v>
      </c>
      <c r="B29" s="8">
        <v>6.4</v>
      </c>
      <c r="C29" s="8">
        <v>10.4</v>
      </c>
      <c r="D29" s="8">
        <v>100</v>
      </c>
      <c r="E29" s="8" t="s">
        <v>34</v>
      </c>
      <c r="F29" s="8">
        <v>12</v>
      </c>
      <c r="G29" s="8">
        <v>130</v>
      </c>
      <c r="H29" s="8">
        <v>3</v>
      </c>
      <c r="I29" s="8">
        <v>2</v>
      </c>
      <c r="J29" s="9">
        <v>40454</v>
      </c>
    </row>
    <row r="30" spans="1:11" ht="14.4">
      <c r="A30" s="8"/>
      <c r="B30" s="8"/>
      <c r="C30" s="8"/>
      <c r="D30" s="8"/>
      <c r="E30" s="8"/>
      <c r="F30" s="8"/>
      <c r="G30" s="8"/>
      <c r="H30" s="8"/>
      <c r="I30" s="8"/>
      <c r="J30" s="9"/>
    </row>
    <row r="31" spans="1:11" ht="14.4">
      <c r="A31" s="8"/>
      <c r="B31" s="8"/>
      <c r="C31" s="8"/>
      <c r="D31" s="8"/>
      <c r="E31" s="8"/>
      <c r="F31" s="8"/>
      <c r="G31" s="8"/>
      <c r="H31" s="8"/>
      <c r="I31" s="8"/>
      <c r="J31" s="9"/>
    </row>
    <row r="32" spans="1:11" ht="14.4">
      <c r="A32" s="8"/>
      <c r="B32" s="8"/>
      <c r="C32" s="8"/>
      <c r="D32" s="8"/>
      <c r="E32" s="8"/>
      <c r="F32" s="8"/>
      <c r="G32" s="8"/>
      <c r="H32" s="8"/>
      <c r="I32" s="8"/>
      <c r="J32" s="9"/>
    </row>
    <row r="33" spans="1:10" ht="14.4">
      <c r="A33" s="8"/>
      <c r="B33" s="8"/>
      <c r="C33" s="8"/>
      <c r="D33" s="8"/>
      <c r="E33" s="8"/>
      <c r="F33" s="8"/>
      <c r="G33" s="8"/>
      <c r="H33" s="8"/>
      <c r="I33" s="8"/>
      <c r="J33" s="9"/>
    </row>
    <row r="34" spans="1:10" ht="14.4">
      <c r="A34" s="8"/>
      <c r="B34" s="8"/>
      <c r="C34" s="8"/>
      <c r="D34" s="8"/>
      <c r="E34" s="8"/>
      <c r="F34" s="8"/>
      <c r="G34" s="8"/>
      <c r="H34" s="8"/>
      <c r="I34" s="8"/>
      <c r="J34" s="9"/>
    </row>
    <row r="35" spans="1:10" ht="14.4">
      <c r="A35" s="8"/>
      <c r="B35" s="8"/>
      <c r="C35" s="8"/>
      <c r="D35" s="8"/>
      <c r="E35" s="8"/>
      <c r="F35" s="8"/>
      <c r="G35" s="8"/>
      <c r="H35" s="8"/>
      <c r="I35" s="8"/>
      <c r="J35" s="9"/>
    </row>
    <row r="36" spans="1:10" ht="14.4">
      <c r="A36" s="8"/>
      <c r="B36" s="8"/>
      <c r="C36" s="8"/>
      <c r="D36" s="8"/>
      <c r="E36" s="8"/>
      <c r="F36" s="8"/>
      <c r="G36" s="8"/>
      <c r="H36" s="8"/>
      <c r="I36" s="8"/>
      <c r="J36" s="9"/>
    </row>
    <row r="37" spans="1:10" ht="14.4">
      <c r="A37" s="8"/>
      <c r="B37" s="8"/>
      <c r="C37" s="8"/>
      <c r="D37" s="8"/>
      <c r="E37" s="8"/>
      <c r="F37" s="8"/>
      <c r="G37" s="8"/>
      <c r="H37" s="8"/>
      <c r="I37" s="8"/>
      <c r="J37" s="9"/>
    </row>
    <row r="38" spans="1:10" ht="14.4">
      <c r="A38" s="8"/>
      <c r="B38" s="8"/>
      <c r="C38" s="8"/>
      <c r="D38" s="8"/>
      <c r="E38" s="8"/>
      <c r="F38" s="8"/>
      <c r="G38" s="8"/>
      <c r="H38" s="8"/>
      <c r="I38" s="8"/>
      <c r="J38" s="9"/>
    </row>
    <row r="39" spans="1:10" ht="14.4">
      <c r="A39" s="8"/>
      <c r="B39" s="8"/>
      <c r="C39" s="8"/>
      <c r="D39" s="8"/>
      <c r="E39" s="8"/>
      <c r="F39" s="8"/>
      <c r="G39" s="8"/>
      <c r="H39" s="8"/>
      <c r="I39" s="8"/>
      <c r="J39" s="9"/>
    </row>
    <row r="40" spans="1:10" ht="14.4">
      <c r="A40" s="8"/>
      <c r="B40" s="8"/>
      <c r="C40" s="8"/>
      <c r="D40" s="8"/>
      <c r="E40" s="8"/>
      <c r="F40" s="8"/>
      <c r="G40" s="8"/>
      <c r="H40" s="8"/>
      <c r="I40" s="8"/>
      <c r="J40" s="9"/>
    </row>
    <row r="41" spans="1:10" ht="14.4">
      <c r="A41" s="8"/>
      <c r="B41" s="8"/>
      <c r="C41" s="8"/>
      <c r="D41" s="8"/>
      <c r="E41" s="8"/>
      <c r="F41" s="8"/>
      <c r="G41" s="8"/>
      <c r="H41" s="8"/>
      <c r="I41" s="8"/>
      <c r="J41" s="9"/>
    </row>
    <row r="42" spans="1:10" ht="14.4">
      <c r="A42" s="8"/>
      <c r="B42" s="8"/>
      <c r="C42" s="8"/>
      <c r="D42" s="8"/>
      <c r="E42" s="8"/>
      <c r="F42" s="8"/>
      <c r="G42" s="8"/>
      <c r="H42" s="8"/>
      <c r="I42" s="8"/>
      <c r="J42" s="9"/>
    </row>
    <row r="43" spans="1:10" ht="14.4">
      <c r="A43" s="8"/>
      <c r="B43" s="8"/>
      <c r="C43" s="8"/>
      <c r="D43" s="8"/>
      <c r="E43" s="8"/>
      <c r="F43" s="8"/>
      <c r="G43" s="8"/>
      <c r="H43" s="8"/>
      <c r="I43" s="8"/>
      <c r="J43" s="9"/>
    </row>
    <row r="44" spans="1:10" ht="14.4">
      <c r="A44" s="8"/>
      <c r="B44" s="8"/>
      <c r="C44" s="8"/>
      <c r="D44" s="8"/>
      <c r="E44" s="8"/>
      <c r="F44" s="8"/>
      <c r="G44" s="8"/>
      <c r="H44" s="8"/>
      <c r="I44" s="8"/>
      <c r="J44" s="9"/>
    </row>
    <row r="45" spans="1:10" ht="14.4">
      <c r="A45" s="8"/>
      <c r="B45" s="8"/>
      <c r="C45" s="8"/>
      <c r="D45" s="8"/>
      <c r="E45" s="8"/>
      <c r="F45" s="8"/>
      <c r="G45" s="8"/>
      <c r="H45" s="8"/>
      <c r="I45" s="8"/>
      <c r="J45" s="9"/>
    </row>
    <row r="46" spans="1:10" ht="14.4">
      <c r="A46" s="8"/>
      <c r="B46" s="8"/>
      <c r="C46" s="8"/>
      <c r="D46" s="8"/>
      <c r="E46" s="8"/>
      <c r="F46" s="8"/>
      <c r="G46" s="8"/>
      <c r="H46" s="8"/>
      <c r="I46" s="8"/>
      <c r="J46" s="9"/>
    </row>
    <row r="47" spans="1:10" ht="14.4">
      <c r="A47" s="8"/>
      <c r="B47" s="8"/>
      <c r="C47" s="8"/>
      <c r="D47" s="8"/>
      <c r="E47" s="8"/>
      <c r="F47" s="8"/>
      <c r="G47" s="8"/>
      <c r="H47" s="8"/>
      <c r="I47" s="8"/>
      <c r="J47" s="9"/>
    </row>
    <row r="48" spans="1:10" ht="14.4">
      <c r="A48" s="8"/>
      <c r="B48" s="8"/>
      <c r="C48" s="8"/>
      <c r="D48" s="8"/>
      <c r="E48" s="8"/>
      <c r="F48" s="8"/>
      <c r="G48" s="8"/>
      <c r="H48" s="8"/>
      <c r="I48" s="8"/>
      <c r="J48" s="9"/>
    </row>
    <row r="49" spans="1:10" ht="14.4">
      <c r="A49" s="8"/>
      <c r="B49" s="8"/>
      <c r="C49" s="8"/>
      <c r="D49" s="8"/>
      <c r="E49" s="8"/>
      <c r="F49" s="8"/>
      <c r="G49" s="8"/>
      <c r="H49" s="8"/>
      <c r="I49" s="8"/>
      <c r="J49" s="9"/>
    </row>
    <row r="50" spans="1:10" ht="14.4">
      <c r="A50" s="8"/>
      <c r="B50" s="8"/>
      <c r="C50" s="8"/>
      <c r="D50" s="8"/>
      <c r="E50" s="8"/>
      <c r="F50" s="8"/>
      <c r="G50" s="8"/>
      <c r="H50" s="8"/>
      <c r="I50" s="8"/>
      <c r="J50" s="9"/>
    </row>
    <row r="51" spans="1:10" ht="14.4">
      <c r="A51" s="8"/>
      <c r="B51" s="8"/>
      <c r="C51" s="8"/>
      <c r="D51" s="8"/>
      <c r="E51" s="8"/>
      <c r="F51" s="8"/>
      <c r="G51" s="8"/>
      <c r="H51" s="8"/>
      <c r="I51" s="8"/>
      <c r="J51" s="9"/>
    </row>
    <row r="52" spans="1:10" ht="14.4">
      <c r="A52" s="8"/>
      <c r="B52" s="8"/>
      <c r="C52" s="8"/>
      <c r="D52" s="8"/>
      <c r="E52" s="8"/>
      <c r="F52" s="8"/>
      <c r="G52" s="8"/>
      <c r="H52" s="8"/>
      <c r="I52" s="8"/>
      <c r="J52" s="9"/>
    </row>
    <row r="53" spans="1:10" ht="14.4">
      <c r="A53" s="8"/>
      <c r="B53" s="8"/>
      <c r="C53" s="8"/>
      <c r="D53" s="8"/>
      <c r="E53" s="8"/>
      <c r="F53" s="8"/>
      <c r="G53" s="8"/>
      <c r="H53" s="8"/>
      <c r="I53" s="8"/>
      <c r="J53" s="9"/>
    </row>
    <row r="54" spans="1:10" ht="14.4">
      <c r="A54" s="8"/>
      <c r="B54" s="8"/>
      <c r="C54" s="8"/>
      <c r="D54" s="8"/>
      <c r="E54" s="8"/>
      <c r="F54" s="8"/>
      <c r="G54" s="8"/>
      <c r="H54" s="8"/>
      <c r="I54" s="8"/>
      <c r="J54" s="9"/>
    </row>
    <row r="55" spans="1:10" ht="14.4">
      <c r="A55" s="8"/>
      <c r="B55" s="8"/>
      <c r="C55" s="8"/>
      <c r="D55" s="8"/>
      <c r="E55" s="8"/>
      <c r="F55" s="8"/>
      <c r="G55" s="8"/>
      <c r="H55" s="8"/>
      <c r="I55" s="8"/>
      <c r="J55" s="9"/>
    </row>
    <row r="56" spans="1:10" ht="14.4">
      <c r="A56" s="8"/>
      <c r="B56" s="8"/>
      <c r="C56" s="8"/>
      <c r="D56" s="8"/>
      <c r="E56" s="8"/>
      <c r="F56" s="8"/>
      <c r="G56" s="8"/>
      <c r="H56" s="8"/>
      <c r="I56" s="8"/>
      <c r="J56" s="9"/>
    </row>
    <row r="57" spans="1:10" ht="14.4">
      <c r="A57" s="8"/>
      <c r="B57" s="8"/>
      <c r="C57" s="8"/>
      <c r="D57" s="8"/>
      <c r="E57" s="8"/>
      <c r="F57" s="8"/>
      <c r="G57" s="8"/>
      <c r="H57" s="8"/>
      <c r="I57" s="8"/>
      <c r="J57" s="9"/>
    </row>
    <row r="58" spans="1:10" ht="14.4">
      <c r="A58" s="8"/>
      <c r="B58" s="8"/>
      <c r="C58" s="8"/>
      <c r="D58" s="8"/>
      <c r="E58" s="8"/>
      <c r="F58" s="8"/>
      <c r="G58" s="8"/>
      <c r="H58" s="8"/>
      <c r="I58" s="8"/>
      <c r="J58" s="9"/>
    </row>
    <row r="59" spans="1:10" ht="14.4">
      <c r="A59" s="8"/>
      <c r="B59" s="8"/>
      <c r="C59" s="8"/>
      <c r="D59" s="8"/>
      <c r="E59" s="8"/>
      <c r="F59" s="8"/>
      <c r="G59" s="8"/>
      <c r="H59" s="8"/>
      <c r="I59" s="8"/>
      <c r="J59" s="9"/>
    </row>
    <row r="60" spans="1:10" ht="14.4">
      <c r="A60" s="8"/>
      <c r="B60" s="8"/>
      <c r="C60" s="8"/>
      <c r="D60" s="8"/>
      <c r="E60" s="8"/>
      <c r="F60" s="8"/>
      <c r="G60" s="8"/>
      <c r="H60" s="8"/>
      <c r="I60" s="8"/>
      <c r="J60" s="9"/>
    </row>
    <row r="61" spans="1:10" ht="14.4">
      <c r="A61" s="8"/>
      <c r="B61" s="8"/>
      <c r="C61" s="8"/>
      <c r="D61" s="8"/>
      <c r="E61" s="8"/>
      <c r="F61" s="8"/>
      <c r="G61" s="8"/>
      <c r="H61" s="8"/>
      <c r="I61" s="8"/>
      <c r="J61" s="9"/>
    </row>
    <row r="62" spans="1:10" ht="14.4">
      <c r="A62" s="8"/>
      <c r="B62" s="8"/>
      <c r="C62" s="8"/>
      <c r="D62" s="8"/>
      <c r="E62" s="8"/>
      <c r="F62" s="8"/>
      <c r="G62" s="8"/>
      <c r="H62" s="8"/>
      <c r="I62" s="8"/>
      <c r="J62" s="9"/>
    </row>
    <row r="63" spans="1:10" ht="14.4">
      <c r="A63" s="8"/>
      <c r="B63" s="8"/>
      <c r="C63" s="8"/>
      <c r="D63" s="8"/>
      <c r="E63" s="8"/>
      <c r="F63" s="8"/>
      <c r="G63" s="8"/>
      <c r="H63" s="8"/>
      <c r="I63" s="8"/>
      <c r="J63" s="9"/>
    </row>
    <row r="64" spans="1:10" ht="14.4">
      <c r="A64" s="8"/>
      <c r="B64" s="8"/>
      <c r="C64" s="8"/>
      <c r="D64" s="8"/>
      <c r="E64" s="8"/>
      <c r="F64" s="8"/>
      <c r="G64" s="8"/>
      <c r="H64" s="8"/>
      <c r="I64" s="8"/>
      <c r="J64" s="9"/>
    </row>
    <row r="65" spans="1:10" ht="14.4">
      <c r="A65" s="8"/>
      <c r="B65" s="8"/>
      <c r="C65" s="8"/>
      <c r="D65" s="8"/>
      <c r="E65" s="8"/>
      <c r="F65" s="8"/>
      <c r="G65" s="8"/>
      <c r="H65" s="8"/>
      <c r="I65" s="8"/>
      <c r="J65" s="9"/>
    </row>
    <row r="66" spans="1:10" ht="14.4">
      <c r="A66" s="8"/>
      <c r="B66" s="8"/>
      <c r="C66" s="8"/>
      <c r="D66" s="8"/>
      <c r="E66" s="8"/>
      <c r="F66" s="8"/>
      <c r="G66" s="8"/>
      <c r="H66" s="8"/>
      <c r="I66" s="8"/>
      <c r="J66" s="9"/>
    </row>
    <row r="67" spans="1:10" ht="14.4">
      <c r="A67" s="8"/>
      <c r="B67" s="8"/>
      <c r="C67" s="8"/>
      <c r="D67" s="8"/>
      <c r="E67" s="8"/>
      <c r="F67" s="8"/>
      <c r="G67" s="8"/>
      <c r="H67" s="8"/>
      <c r="I67" s="8"/>
      <c r="J67" s="9"/>
    </row>
    <row r="68" spans="1:10" ht="14.4">
      <c r="A68" s="8"/>
      <c r="B68" s="8"/>
      <c r="C68" s="8"/>
      <c r="D68" s="8"/>
      <c r="E68" s="8"/>
      <c r="F68" s="8"/>
      <c r="G68" s="8"/>
      <c r="H68" s="8"/>
      <c r="I68" s="8"/>
      <c r="J68" s="9"/>
    </row>
    <row r="69" spans="1:10" ht="14.4">
      <c r="A69" s="8"/>
      <c r="B69" s="8"/>
      <c r="C69" s="8"/>
      <c r="D69" s="8"/>
      <c r="E69" s="8"/>
      <c r="F69" s="8"/>
      <c r="G69" s="8"/>
      <c r="H69" s="8"/>
      <c r="I69" s="8"/>
      <c r="J69" s="9"/>
    </row>
    <row r="70" spans="1:10" ht="14.4">
      <c r="A70" s="8"/>
      <c r="B70" s="8"/>
      <c r="C70" s="8"/>
      <c r="D70" s="8"/>
      <c r="E70" s="8"/>
      <c r="F70" s="8"/>
      <c r="G70" s="8"/>
      <c r="H70" s="8"/>
      <c r="I70" s="8"/>
      <c r="J70" s="9"/>
    </row>
    <row r="71" spans="1:10" ht="14.4">
      <c r="A71" s="8"/>
      <c r="B71" s="8"/>
      <c r="C71" s="8"/>
      <c r="D71" s="8"/>
      <c r="E71" s="8"/>
      <c r="F71" s="8"/>
      <c r="G71" s="8"/>
      <c r="H71" s="8"/>
      <c r="I71" s="8"/>
      <c r="J71" s="9"/>
    </row>
    <row r="72" spans="1:10" ht="14.4">
      <c r="A72" s="8"/>
      <c r="B72" s="8"/>
      <c r="C72" s="8"/>
      <c r="D72" s="8"/>
      <c r="E72" s="8"/>
      <c r="F72" s="8"/>
      <c r="G72" s="8"/>
      <c r="H72" s="8"/>
      <c r="I72" s="8"/>
      <c r="J72" s="9"/>
    </row>
    <row r="73" spans="1:10" ht="14.4">
      <c r="A73" s="8"/>
      <c r="B73" s="8"/>
      <c r="C73" s="8"/>
      <c r="D73" s="8"/>
      <c r="E73" s="8"/>
      <c r="F73" s="8"/>
      <c r="G73" s="8"/>
      <c r="H73" s="8"/>
      <c r="I73" s="8"/>
      <c r="J73" s="9"/>
    </row>
    <row r="74" spans="1:10" ht="14.4">
      <c r="A74" s="8"/>
      <c r="B74" s="8"/>
      <c r="C74" s="8"/>
      <c r="D74" s="8"/>
      <c r="E74" s="8"/>
      <c r="F74" s="8"/>
      <c r="G74" s="8"/>
      <c r="H74" s="8"/>
      <c r="I74" s="8"/>
      <c r="J74" s="9"/>
    </row>
  </sheetData>
  <dataConsolid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17-Jul-2010</vt:lpstr>
      <vt:lpstr>23-Jul-2010</vt:lpstr>
      <vt:lpstr>25-Jul-2010</vt:lpstr>
      <vt:lpstr>12-Aug-2010</vt:lpstr>
      <vt:lpstr>15-Aug-2010</vt:lpstr>
      <vt:lpstr>03-Sept-2010</vt:lpstr>
      <vt:lpstr>06-Sept-2010</vt:lpstr>
      <vt:lpstr>19-Sept-2010</vt:lpstr>
      <vt:lpstr>03-Oct-2010</vt:lpstr>
      <vt:lpstr>10knt</vt:lpstr>
      <vt:lpstr>11knt</vt:lpstr>
      <vt:lpstr>12Knt</vt:lpstr>
      <vt:lpstr>CombindedWindSpeeds</vt:lpstr>
      <vt:lpstr>FirstTryPolars-2ndOrder</vt:lpstr>
    </vt:vector>
  </TitlesOfParts>
  <Company>Raytheon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David Zielke</dc:creator>
  <cp:lastModifiedBy>Dr. David Zielke</cp:lastModifiedBy>
  <dcterms:created xsi:type="dcterms:W3CDTF">2010-08-08T06:00:25Z</dcterms:created>
  <dcterms:modified xsi:type="dcterms:W3CDTF">2010-10-11T05:53:54Z</dcterms:modified>
</cp:coreProperties>
</file>